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cogorg-my.sharepoint.com/personal/rhill_bvcog_org/Documents/Desktop/"/>
    </mc:Choice>
  </mc:AlternateContent>
  <xr:revisionPtr revIDLastSave="5" documentId="8_{6D1158F0-3847-4DA0-9A66-29FE0FA1B57C}" xr6:coauthVersionLast="47" xr6:coauthVersionMax="47" xr10:uidLastSave="{86F04F21-7CAD-426A-8B83-B0419D44B91A}"/>
  <bookViews>
    <workbookView xWindow="57480" yWindow="-120" windowWidth="29040" windowHeight="15840" xr2:uid="{7DCF5CA1-A926-49DE-990E-7ADAC6CD0793}"/>
  </bookViews>
  <sheets>
    <sheet name="Bryan_TX_HCC-N_Summary" sheetId="39" r:id="rId1"/>
    <sheet name="PHEER 02-17-26 Summary" sheetId="4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9" l="1"/>
  <c r="B38" i="48"/>
  <c r="V3" i="48"/>
  <c r="V4" i="48"/>
  <c r="V5" i="48"/>
  <c r="V6" i="48"/>
  <c r="V7" i="48"/>
  <c r="V8" i="48"/>
  <c r="V9" i="48"/>
  <c r="V10" i="48"/>
  <c r="V11" i="48"/>
  <c r="V12" i="48"/>
  <c r="V13" i="48"/>
  <c r="V14" i="48"/>
  <c r="V15" i="48"/>
  <c r="V16" i="48"/>
  <c r="V17" i="48"/>
  <c r="V18" i="48"/>
  <c r="V19" i="48"/>
  <c r="V20" i="48"/>
  <c r="V21" i="48"/>
  <c r="V22" i="48"/>
  <c r="V23" i="48"/>
  <c r="V24" i="48"/>
  <c r="V25" i="48"/>
  <c r="V26" i="48"/>
  <c r="V27" i="48"/>
  <c r="V28" i="48"/>
  <c r="V29" i="48"/>
  <c r="V30" i="48"/>
  <c r="V31" i="48"/>
  <c r="V32" i="48"/>
  <c r="V33" i="48"/>
  <c r="V2" i="48"/>
  <c r="U3" i="48"/>
  <c r="U4" i="48"/>
  <c r="U5" i="48"/>
  <c r="U6" i="48"/>
  <c r="U7" i="48"/>
  <c r="U8" i="48"/>
  <c r="U9" i="48"/>
  <c r="U10" i="48"/>
  <c r="U11" i="48"/>
  <c r="U12" i="48"/>
  <c r="U13" i="48"/>
  <c r="U14" i="48"/>
  <c r="U15" i="48"/>
  <c r="U16" i="48"/>
  <c r="U17" i="48"/>
  <c r="U18" i="48"/>
  <c r="U19" i="48"/>
  <c r="U20" i="48"/>
  <c r="U21" i="48"/>
  <c r="U22" i="48"/>
  <c r="U23" i="48"/>
  <c r="U24" i="48"/>
  <c r="U25" i="48"/>
  <c r="U26" i="48"/>
  <c r="U27" i="48"/>
  <c r="U28" i="48"/>
  <c r="U29" i="48"/>
  <c r="U30" i="48"/>
  <c r="U31" i="48"/>
  <c r="U32" i="48"/>
  <c r="U33" i="48"/>
  <c r="U2" i="48"/>
  <c r="T3" i="48"/>
  <c r="T4" i="48"/>
  <c r="T5" i="48"/>
  <c r="T6" i="48"/>
  <c r="T7" i="48"/>
  <c r="T8" i="48"/>
  <c r="T9" i="48"/>
  <c r="T10" i="48"/>
  <c r="T11" i="48"/>
  <c r="T12" i="48"/>
  <c r="T13" i="48"/>
  <c r="T14" i="48"/>
  <c r="T15" i="48"/>
  <c r="T16" i="48"/>
  <c r="T17" i="48"/>
  <c r="T18" i="48"/>
  <c r="T19" i="48"/>
  <c r="T20" i="48"/>
  <c r="T21" i="48"/>
  <c r="T22" i="48"/>
  <c r="T23" i="48"/>
  <c r="T24" i="48"/>
  <c r="T25" i="48"/>
  <c r="T26" i="48"/>
  <c r="T27" i="48"/>
  <c r="T28" i="48"/>
  <c r="T29" i="48"/>
  <c r="T30" i="48"/>
  <c r="T31" i="48"/>
  <c r="T32" i="48"/>
  <c r="T33" i="48"/>
  <c r="T2" i="48"/>
  <c r="S3" i="48"/>
  <c r="S4" i="48"/>
  <c r="S5" i="48"/>
  <c r="S6" i="48"/>
  <c r="S7" i="48"/>
  <c r="S8" i="48"/>
  <c r="S9" i="48"/>
  <c r="S10" i="48"/>
  <c r="S11" i="48"/>
  <c r="S12" i="48"/>
  <c r="S13" i="48"/>
  <c r="S14" i="48"/>
  <c r="S15" i="48"/>
  <c r="S16" i="48"/>
  <c r="S17" i="48"/>
  <c r="S18" i="48"/>
  <c r="S19" i="48"/>
  <c r="S20" i="48"/>
  <c r="S21" i="48"/>
  <c r="S22" i="48"/>
  <c r="S23" i="48"/>
  <c r="S24" i="48"/>
  <c r="S25" i="48"/>
  <c r="S26" i="48"/>
  <c r="S27" i="48"/>
  <c r="S28" i="48"/>
  <c r="S29" i="48"/>
  <c r="S30" i="48"/>
  <c r="S31" i="48"/>
  <c r="S32" i="48"/>
  <c r="S33" i="48"/>
  <c r="S2" i="48"/>
  <c r="R3" i="48"/>
  <c r="R4" i="48"/>
  <c r="R5" i="48"/>
  <c r="R6" i="48"/>
  <c r="R7" i="48"/>
  <c r="R8" i="48"/>
  <c r="R9" i="48"/>
  <c r="R10" i="48"/>
  <c r="R11" i="48"/>
  <c r="R12" i="48"/>
  <c r="R13" i="48"/>
  <c r="R14" i="48"/>
  <c r="R15" i="48"/>
  <c r="R16" i="48"/>
  <c r="R17" i="48"/>
  <c r="R18" i="48"/>
  <c r="R19" i="48"/>
  <c r="R20" i="48"/>
  <c r="R21" i="48"/>
  <c r="R22" i="48"/>
  <c r="R23" i="48"/>
  <c r="R24" i="48"/>
  <c r="R25" i="48"/>
  <c r="R26" i="48"/>
  <c r="R27" i="48"/>
  <c r="R28" i="48"/>
  <c r="R29" i="48"/>
  <c r="R30" i="48"/>
  <c r="R31" i="48"/>
  <c r="R32" i="48"/>
  <c r="R33" i="48"/>
  <c r="R2" i="48"/>
  <c r="Q3" i="48"/>
  <c r="Q4" i="48"/>
  <c r="Q5" i="48"/>
  <c r="Q6" i="48"/>
  <c r="Q7" i="48"/>
  <c r="Q8" i="48"/>
  <c r="Q9" i="48"/>
  <c r="Q10" i="48"/>
  <c r="Q11" i="48"/>
  <c r="Q12" i="48"/>
  <c r="Q13" i="48"/>
  <c r="Q14" i="48"/>
  <c r="Q15" i="48"/>
  <c r="Q16" i="48"/>
  <c r="Q17" i="48"/>
  <c r="Q18" i="48"/>
  <c r="Q19" i="48"/>
  <c r="Q20" i="48"/>
  <c r="Q21" i="48"/>
  <c r="Q22" i="48"/>
  <c r="Q23" i="48"/>
  <c r="Q24" i="48"/>
  <c r="Q25" i="48"/>
  <c r="Q26" i="48"/>
  <c r="Q27" i="48"/>
  <c r="Q28" i="48"/>
  <c r="Q29" i="48"/>
  <c r="Q30" i="48"/>
  <c r="Q31" i="48"/>
  <c r="Q32" i="48"/>
  <c r="Q33" i="48"/>
  <c r="Q2" i="48"/>
  <c r="P3" i="48"/>
  <c r="P4" i="48"/>
  <c r="P5" i="48"/>
  <c r="P6" i="48"/>
  <c r="P7" i="48"/>
  <c r="P8" i="48"/>
  <c r="P9" i="48"/>
  <c r="P10" i="48"/>
  <c r="P11" i="48"/>
  <c r="P12" i="48"/>
  <c r="P13" i="48"/>
  <c r="P14" i="48"/>
  <c r="P15" i="48"/>
  <c r="P16" i="48"/>
  <c r="P17" i="48"/>
  <c r="P18" i="48"/>
  <c r="P19" i="48"/>
  <c r="P20" i="48"/>
  <c r="P21" i="48"/>
  <c r="P22" i="48"/>
  <c r="P23" i="48"/>
  <c r="P24" i="48"/>
  <c r="P25" i="48"/>
  <c r="P26" i="48"/>
  <c r="P27" i="48"/>
  <c r="P28" i="48"/>
  <c r="P29" i="48"/>
  <c r="P30" i="48"/>
  <c r="P31" i="48"/>
  <c r="P32" i="48"/>
  <c r="P33" i="48"/>
  <c r="P2" i="48"/>
  <c r="O3" i="48"/>
  <c r="O4" i="48"/>
  <c r="O5" i="48"/>
  <c r="O6" i="48"/>
  <c r="O7" i="48"/>
  <c r="O8" i="48"/>
  <c r="O9" i="48"/>
  <c r="O10" i="48"/>
  <c r="O11" i="48"/>
  <c r="O12" i="48"/>
  <c r="O13" i="48"/>
  <c r="O14" i="48"/>
  <c r="O15" i="48"/>
  <c r="O16" i="48"/>
  <c r="O17" i="48"/>
  <c r="O18" i="48"/>
  <c r="O19" i="48"/>
  <c r="O20" i="48"/>
  <c r="O21" i="48"/>
  <c r="O22" i="48"/>
  <c r="O23" i="48"/>
  <c r="O24" i="48"/>
  <c r="O25" i="48"/>
  <c r="O26" i="48"/>
  <c r="O27" i="48"/>
  <c r="O28" i="48"/>
  <c r="O29" i="48"/>
  <c r="O30" i="48"/>
  <c r="O31" i="48"/>
  <c r="O32" i="48"/>
  <c r="O33" i="48"/>
  <c r="O2" i="48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8" i="48"/>
  <c r="N29" i="48"/>
  <c r="N30" i="48"/>
  <c r="N31" i="48"/>
  <c r="N32" i="48"/>
  <c r="N33" i="48"/>
  <c r="N2" i="48"/>
  <c r="M3" i="48"/>
  <c r="M4" i="48"/>
  <c r="M5" i="48"/>
  <c r="M6" i="48"/>
  <c r="M7" i="48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M28" i="48"/>
  <c r="M29" i="48"/>
  <c r="M30" i="48"/>
  <c r="M31" i="48"/>
  <c r="M32" i="48"/>
  <c r="M33" i="48"/>
  <c r="M2" i="48"/>
  <c r="L3" i="48"/>
  <c r="L4" i="48"/>
  <c r="L5" i="48"/>
  <c r="L6" i="48"/>
  <c r="L7" i="48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2" i="48"/>
  <c r="K3" i="48"/>
  <c r="K4" i="48"/>
  <c r="K5" i="48"/>
  <c r="K6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2" i="48"/>
  <c r="J3" i="48"/>
  <c r="J4" i="48"/>
  <c r="J5" i="48"/>
  <c r="J6" i="48"/>
  <c r="J7" i="48"/>
  <c r="J8" i="48"/>
  <c r="J9" i="48"/>
  <c r="J10" i="48"/>
  <c r="J11" i="48"/>
  <c r="J12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J25" i="48"/>
  <c r="J26" i="48"/>
  <c r="J27" i="48"/>
  <c r="J28" i="48"/>
  <c r="J29" i="48"/>
  <c r="J30" i="48"/>
  <c r="J31" i="48"/>
  <c r="J32" i="48"/>
  <c r="J33" i="48"/>
  <c r="J2" i="48"/>
  <c r="I3" i="48"/>
  <c r="I4" i="48"/>
  <c r="I5" i="48"/>
  <c r="I6" i="48"/>
  <c r="I7" i="48"/>
  <c r="I8" i="48"/>
  <c r="I9" i="48"/>
  <c r="I10" i="48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2" i="48"/>
  <c r="H3" i="48"/>
  <c r="H4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2" i="48"/>
  <c r="G3" i="48"/>
  <c r="G4" i="48"/>
  <c r="G5" i="48"/>
  <c r="G6" i="48"/>
  <c r="G7" i="48"/>
  <c r="G8" i="48"/>
  <c r="G9" i="48"/>
  <c r="G10" i="48"/>
  <c r="G11" i="48"/>
  <c r="G12" i="48"/>
  <c r="G13" i="48"/>
  <c r="G14" i="48"/>
  <c r="G15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28" i="48"/>
  <c r="G29" i="48"/>
  <c r="G30" i="48"/>
  <c r="G31" i="48"/>
  <c r="G32" i="48"/>
  <c r="G33" i="48"/>
  <c r="G2" i="48"/>
  <c r="F3" i="48"/>
  <c r="F4" i="48"/>
  <c r="F5" i="48"/>
  <c r="F6" i="48"/>
  <c r="F7" i="48"/>
  <c r="F8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2" i="48"/>
  <c r="E3" i="48"/>
  <c r="E4" i="48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2" i="48"/>
  <c r="D3" i="48"/>
  <c r="D4" i="48"/>
  <c r="D5" i="48"/>
  <c r="D6" i="48"/>
  <c r="D7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2" i="48"/>
  <c r="C3" i="48"/>
  <c r="C4" i="48"/>
  <c r="C5" i="48"/>
  <c r="C6" i="48"/>
  <c r="C7" i="48"/>
  <c r="C8" i="48"/>
  <c r="C9" i="48"/>
  <c r="C10" i="48"/>
  <c r="C11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2" i="48"/>
  <c r="B3" i="48"/>
  <c r="W3" i="48" s="1"/>
  <c r="B4" i="48"/>
  <c r="B5" i="48"/>
  <c r="W5" i="48" s="1"/>
  <c r="B6" i="48"/>
  <c r="W6" i="48" s="1"/>
  <c r="B7" i="48"/>
  <c r="W7" i="48" s="1"/>
  <c r="B8" i="48"/>
  <c r="W8" i="48" s="1"/>
  <c r="B9" i="48"/>
  <c r="W9" i="48" s="1"/>
  <c r="B10" i="48"/>
  <c r="W10" i="48" s="1"/>
  <c r="B11" i="48"/>
  <c r="W11" i="48" s="1"/>
  <c r="B12" i="48"/>
  <c r="W12" i="48" s="1"/>
  <c r="B13" i="48"/>
  <c r="W13" i="48" s="1"/>
  <c r="B14" i="48"/>
  <c r="W14" i="48" s="1"/>
  <c r="B15" i="48"/>
  <c r="W15" i="48" s="1"/>
  <c r="B16" i="48"/>
  <c r="W16" i="48" s="1"/>
  <c r="B17" i="48"/>
  <c r="W17" i="48" s="1"/>
  <c r="B18" i="48"/>
  <c r="W18" i="48" s="1"/>
  <c r="B19" i="48"/>
  <c r="W19" i="48" s="1"/>
  <c r="B20" i="48"/>
  <c r="W20" i="48" s="1"/>
  <c r="B21" i="48"/>
  <c r="W21" i="48" s="1"/>
  <c r="B22" i="48"/>
  <c r="W22" i="48" s="1"/>
  <c r="B23" i="48"/>
  <c r="W23" i="48" s="1"/>
  <c r="B24" i="48"/>
  <c r="W24" i="48" s="1"/>
  <c r="B25" i="48"/>
  <c r="W25" i="48" s="1"/>
  <c r="B26" i="48"/>
  <c r="W26" i="48" s="1"/>
  <c r="B27" i="48"/>
  <c r="W27" i="48" s="1"/>
  <c r="B28" i="48"/>
  <c r="W28" i="48" s="1"/>
  <c r="B29" i="48"/>
  <c r="W29" i="48" s="1"/>
  <c r="B30" i="48"/>
  <c r="W30" i="48" s="1"/>
  <c r="B31" i="48"/>
  <c r="W31" i="48" s="1"/>
  <c r="B32" i="48"/>
  <c r="W32" i="48" s="1"/>
  <c r="B33" i="48"/>
  <c r="W33" i="48" s="1"/>
  <c r="B2" i="48"/>
  <c r="W4" i="48" l="1"/>
  <c r="W2" i="48"/>
</calcChain>
</file>

<file path=xl/sharedStrings.xml><?xml version="1.0" encoding="utf-8"?>
<sst xmlns="http://schemas.openxmlformats.org/spreadsheetml/2006/main" count="95" uniqueCount="59">
  <si>
    <t>Status Type Summary</t>
  </si>
  <si>
    <t>TSA A</t>
  </si>
  <si>
    <t>TSA B</t>
  </si>
  <si>
    <t>TSA C</t>
  </si>
  <si>
    <t>TSA D</t>
  </si>
  <si>
    <t>TSA E</t>
  </si>
  <si>
    <t>TSA F</t>
  </si>
  <si>
    <t>TSA G</t>
  </si>
  <si>
    <t>TSA H</t>
  </si>
  <si>
    <t>TSA I</t>
  </si>
  <si>
    <t>TSA J</t>
  </si>
  <si>
    <t>TSA K</t>
  </si>
  <si>
    <t>TSA L</t>
  </si>
  <si>
    <t>TSA M</t>
  </si>
  <si>
    <t>TSA N</t>
  </si>
  <si>
    <t>TSA O</t>
  </si>
  <si>
    <t>TSA P/S</t>
  </si>
  <si>
    <t>TSA Q</t>
  </si>
  <si>
    <t>TSA R</t>
  </si>
  <si>
    <t>TSA T</t>
  </si>
  <si>
    <t>TSA U</t>
  </si>
  <si>
    <t>TSA V</t>
  </si>
  <si>
    <t>Statewide Total</t>
  </si>
  <si>
    <t>Census: Adult Hospital Beds</t>
  </si>
  <si>
    <t>Census: Pediatric Hospital Beds</t>
  </si>
  <si>
    <t>Census: Adult ICU Beds</t>
  </si>
  <si>
    <t>Census: Pediatric ICU Beds</t>
  </si>
  <si>
    <t>M/S M</t>
  </si>
  <si>
    <t>M/S NM</t>
  </si>
  <si>
    <t>Burn M</t>
  </si>
  <si>
    <t>Burn NM</t>
  </si>
  <si>
    <t>Adult ICU</t>
  </si>
  <si>
    <t>Pedi M/S M</t>
  </si>
  <si>
    <t>Pedi M/S NM</t>
  </si>
  <si>
    <t>NICU 1</t>
  </si>
  <si>
    <t>NICU 2</t>
  </si>
  <si>
    <t>NICU 3</t>
  </si>
  <si>
    <t>PICU</t>
  </si>
  <si>
    <t>Psych Ado F</t>
  </si>
  <si>
    <t>Psych Ado M</t>
  </si>
  <si>
    <t>Psych Adult F</t>
  </si>
  <si>
    <t>Psych Adult M</t>
  </si>
  <si>
    <t>Psych ChemDep F</t>
  </si>
  <si>
    <t>Psych ChemDep M</t>
  </si>
  <si>
    <t>Psych Child F</t>
  </si>
  <si>
    <t>Psych Child M</t>
  </si>
  <si>
    <t>Psych Older Adult F</t>
  </si>
  <si>
    <t>Psych Older Adult M</t>
  </si>
  <si>
    <t>Hospital Admissions last 24hrs</t>
  </si>
  <si>
    <t>Previous Day Deaths</t>
  </si>
  <si>
    <t>ER Visits last 24hrs - Total Number</t>
  </si>
  <si>
    <t>Available Adult Vents</t>
  </si>
  <si>
    <t>Available Pedi Vents</t>
  </si>
  <si>
    <t>Ventilators in Use - Adult</t>
  </si>
  <si>
    <t>Ventilators in Use - Pediatrics</t>
  </si>
  <si>
    <t>Total Facilities Notified</t>
  </si>
  <si>
    <t>Total Facilities Reported</t>
  </si>
  <si>
    <t>% Reported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</si>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</sst>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3" fillId="0" borderId="4" xfId="0" applyNumberFormat="1" applyFont="1" applyBorder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3" fontId="3" fillId="0" borderId="5" xfId="0" applyNumberFormat="1" applyFont="1" applyBorder="1"/>
    <xf numFmtId="0" fontId="2" fillId="0" borderId="6" xfId="0" applyFont="1" applyBorder="1"/>
    <xf numFmtId="0" fontId="3" fillId="2" borderId="6" xfId="0" applyFont="1" applyFill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5" fillId="0" borderId="10" xfId="0" applyFont="1" applyBorder="1"/>
    <xf numFmtId="0" fontId="4" fillId="0" borderId="11" xfId="0" applyFont="1" applyBorder="1" applyAlignment="1">
      <alignment wrapText="1"/>
    </xf>
    <xf numFmtId="0" fontId="5" fillId="0" borderId="12" xfId="0" applyFont="1" applyBorder="1"/>
    <xf numFmtId="9" fontId="5" fillId="0" borderId="12" xfId="0" applyNumberFormat="1" applyFont="1" applyBorder="1"/>
    <xf numFmtId="0" fontId="4" fillId="0" borderId="9" xfId="0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4BF0-226C-47E1-8782-D48DED4C3140}">
  <dimension ref="A1:B38"/>
  <sheetViews>
    <sheetView tabSelected="1" topLeftCell="A24" workbookViewId="0">
      <selection activeCell="A36" sqref="A36:B38"/>
    </sheetView>
  </sheetViews>
  <sheetFormatPr defaultRowHeight="15" x14ac:dyDescent="0.25"/>
  <cols>
    <col min="1" max="1" width="30.140625" bestFit="1" customWidth="1"/>
  </cols>
  <sheetData>
    <row r="1" spans="1:2" x14ac:dyDescent="0.25">
      <c r="A1" s="2" t="s">
        <v>0</v>
      </c>
      <c r="B1" s="3" t="s">
        <v>58</v>
      </c>
    </row>
    <row r="2" spans="1:2" x14ac:dyDescent="0.25">
      <c r="A2" s="1" t="s">
        <v>23</v>
      </c>
      <c r="B2" s="1">
        <v>349</v>
      </c>
    </row>
    <row r="3" spans="1:2" x14ac:dyDescent="0.25">
      <c r="A3" s="1" t="s">
        <v>24</v>
      </c>
      <c r="B3" s="1">
        <v>0</v>
      </c>
    </row>
    <row r="4" spans="1:2" x14ac:dyDescent="0.25">
      <c r="A4" s="1" t="s">
        <v>25</v>
      </c>
      <c r="B4" s="1">
        <v>38</v>
      </c>
    </row>
    <row r="5" spans="1:2" x14ac:dyDescent="0.25">
      <c r="A5" s="1" t="s">
        <v>26</v>
      </c>
      <c r="B5" s="1">
        <v>4</v>
      </c>
    </row>
    <row r="6" spans="1:2" x14ac:dyDescent="0.25">
      <c r="A6" s="1" t="s">
        <v>27</v>
      </c>
      <c r="B6" s="1">
        <v>26</v>
      </c>
    </row>
    <row r="7" spans="1:2" x14ac:dyDescent="0.25">
      <c r="A7" s="1" t="s">
        <v>28</v>
      </c>
      <c r="B7" s="1">
        <v>39</v>
      </c>
    </row>
    <row r="8" spans="1:2" x14ac:dyDescent="0.25">
      <c r="A8" s="1" t="s">
        <v>29</v>
      </c>
      <c r="B8" s="1">
        <v>0</v>
      </c>
    </row>
    <row r="9" spans="1:2" x14ac:dyDescent="0.25">
      <c r="A9" s="1" t="s">
        <v>30</v>
      </c>
      <c r="B9" s="1">
        <v>0</v>
      </c>
    </row>
    <row r="10" spans="1:2" x14ac:dyDescent="0.25">
      <c r="A10" s="1" t="s">
        <v>31</v>
      </c>
      <c r="B10" s="1">
        <v>30</v>
      </c>
    </row>
    <row r="11" spans="1:2" x14ac:dyDescent="0.25">
      <c r="A11" s="1" t="s">
        <v>32</v>
      </c>
      <c r="B11" s="1">
        <v>0</v>
      </c>
    </row>
    <row r="12" spans="1:2" x14ac:dyDescent="0.25">
      <c r="A12" s="1" t="s">
        <v>33</v>
      </c>
      <c r="B12" s="1">
        <v>4</v>
      </c>
    </row>
    <row r="13" spans="1:2" x14ac:dyDescent="0.25">
      <c r="A13" s="1" t="s">
        <v>34</v>
      </c>
      <c r="B13" s="1">
        <v>0</v>
      </c>
    </row>
    <row r="14" spans="1:2" x14ac:dyDescent="0.25">
      <c r="A14" s="1" t="s">
        <v>35</v>
      </c>
      <c r="B14" s="1">
        <v>0</v>
      </c>
    </row>
    <row r="15" spans="1:2" x14ac:dyDescent="0.25">
      <c r="A15" s="1" t="s">
        <v>36</v>
      </c>
      <c r="B15" s="1">
        <v>10</v>
      </c>
    </row>
    <row r="16" spans="1:2" x14ac:dyDescent="0.25">
      <c r="A16" s="1" t="s">
        <v>37</v>
      </c>
      <c r="B16" s="1">
        <v>4</v>
      </c>
    </row>
    <row r="17" spans="1:2" x14ac:dyDescent="0.25">
      <c r="A17" s="1" t="s">
        <v>38</v>
      </c>
      <c r="B17" s="1">
        <v>0</v>
      </c>
    </row>
    <row r="18" spans="1:2" x14ac:dyDescent="0.25">
      <c r="A18" s="1" t="s">
        <v>39</v>
      </c>
      <c r="B18" s="1">
        <v>0</v>
      </c>
    </row>
    <row r="19" spans="1:2" x14ac:dyDescent="0.25">
      <c r="A19" s="1" t="s">
        <v>40</v>
      </c>
      <c r="B19" s="1">
        <v>0</v>
      </c>
    </row>
    <row r="20" spans="1:2" x14ac:dyDescent="0.25">
      <c r="A20" s="1" t="s">
        <v>41</v>
      </c>
      <c r="B20" s="1">
        <v>0</v>
      </c>
    </row>
    <row r="21" spans="1:2" x14ac:dyDescent="0.25">
      <c r="A21" s="1" t="s">
        <v>42</v>
      </c>
      <c r="B21" s="1">
        <v>0</v>
      </c>
    </row>
    <row r="22" spans="1:2" x14ac:dyDescent="0.25">
      <c r="A22" s="1" t="s">
        <v>43</v>
      </c>
      <c r="B22" s="1">
        <v>0</v>
      </c>
    </row>
    <row r="23" spans="1:2" x14ac:dyDescent="0.25">
      <c r="A23" s="1" t="s">
        <v>44</v>
      </c>
      <c r="B23" s="1">
        <v>0</v>
      </c>
    </row>
    <row r="24" spans="1:2" x14ac:dyDescent="0.25">
      <c r="A24" s="1" t="s">
        <v>45</v>
      </c>
      <c r="B24" s="1">
        <v>0</v>
      </c>
    </row>
    <row r="25" spans="1:2" x14ac:dyDescent="0.25">
      <c r="A25" s="1" t="s">
        <v>46</v>
      </c>
      <c r="B25" s="1">
        <v>0</v>
      </c>
    </row>
    <row r="26" spans="1:2" x14ac:dyDescent="0.25">
      <c r="A26" s="1" t="s">
        <v>47</v>
      </c>
      <c r="B26" s="1">
        <v>0</v>
      </c>
    </row>
    <row r="27" spans="1:2" x14ac:dyDescent="0.25">
      <c r="A27" s="1" t="s">
        <v>48</v>
      </c>
      <c r="B27" s="1">
        <v>59</v>
      </c>
    </row>
    <row r="28" spans="1:2" x14ac:dyDescent="0.25">
      <c r="A28" s="1" t="s">
        <v>49</v>
      </c>
      <c r="B28" s="1">
        <v>0</v>
      </c>
    </row>
    <row r="29" spans="1:2" x14ac:dyDescent="0.25">
      <c r="A29" s="1" t="s">
        <v>50</v>
      </c>
      <c r="B29" s="1">
        <v>426</v>
      </c>
    </row>
    <row r="30" spans="1:2" x14ac:dyDescent="0.25">
      <c r="A30" s="1" t="s">
        <v>51</v>
      </c>
      <c r="B30" s="1">
        <v>46</v>
      </c>
    </row>
    <row r="31" spans="1:2" x14ac:dyDescent="0.25">
      <c r="A31" s="1" t="s">
        <v>52</v>
      </c>
      <c r="B31" s="1">
        <v>14</v>
      </c>
    </row>
    <row r="32" spans="1:2" x14ac:dyDescent="0.25">
      <c r="A32" s="1" t="s">
        <v>53</v>
      </c>
      <c r="B32" s="1">
        <v>11</v>
      </c>
    </row>
    <row r="33" spans="1:2" x14ac:dyDescent="0.25">
      <c r="A33" s="1" t="s">
        <v>54</v>
      </c>
      <c r="B33" s="1">
        <v>0</v>
      </c>
    </row>
    <row r="36" spans="1:2" x14ac:dyDescent="0.25">
      <c r="A36" s="19" t="s">
        <v>55</v>
      </c>
      <c r="B36" s="15">
        <v>8</v>
      </c>
    </row>
    <row r="37" spans="1:2" x14ac:dyDescent="0.25">
      <c r="A37" s="20" t="s">
        <v>56</v>
      </c>
      <c r="B37" s="17">
        <v>8</v>
      </c>
    </row>
    <row r="38" spans="1:2" x14ac:dyDescent="0.25">
      <c r="A38" s="20" t="s">
        <v>57</v>
      </c>
      <c r="B38" s="18">
        <f>B37/B36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1278-850E-4033-BAC8-55D863F5D8E9}">
  <dimension ref="A1:W38"/>
  <sheetViews>
    <sheetView workbookViewId="0">
      <pane xSplit="1" ySplit="1" topLeftCell="D20" activePane="bottomRight" state="frozen"/>
      <selection pane="topRight" activeCell="B1" sqref="B1"/>
      <selection pane="bottomLeft" activeCell="A2" sqref="A2"/>
      <selection pane="bottomRight" activeCell="A41" sqref="A41"/>
    </sheetView>
  </sheetViews>
  <sheetFormatPr defaultRowHeight="15" x14ac:dyDescent="0.25"/>
  <cols>
    <col min="1" max="1" width="30.140625" bestFit="1" customWidth="1"/>
    <col min="23" max="23" width="10.140625" customWidth="1"/>
  </cols>
  <sheetData>
    <row r="1" spans="1:23" ht="30" x14ac:dyDescent="0.25">
      <c r="A1" s="8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3" t="s">
        <v>22</v>
      </c>
    </row>
    <row r="2" spans="1:23" x14ac:dyDescent="0.25">
      <c r="A2" s="4" t="s">
        <v>23</v>
      </c>
      <c r="B2" s="9" t="e">
        <f>#REF!</f>
        <v>#REF!</v>
      </c>
      <c r="C2" s="9" t="e">
        <f>#REF!</f>
        <v>#REF!</v>
      </c>
      <c r="D2" s="9" t="e">
        <f>#REF!</f>
        <v>#REF!</v>
      </c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>
        <f>'Bryan_TX_HCC-N_Summary'!B2</f>
        <v>349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7" t="e">
        <f>SUM(B2:V2)</f>
        <v>#REF!</v>
      </c>
    </row>
    <row r="3" spans="1:23" x14ac:dyDescent="0.25">
      <c r="A3" s="5" t="s">
        <v>24</v>
      </c>
      <c r="B3" s="9" t="e">
        <f>#REF!</f>
        <v>#REF!</v>
      </c>
      <c r="C3" s="9" t="e">
        <f>#REF!</f>
        <v>#REF!</v>
      </c>
      <c r="D3" s="9" t="e">
        <f>#REF!</f>
        <v>#REF!</v>
      </c>
      <c r="E3" s="9" t="e">
        <f>#REF!</f>
        <v>#REF!</v>
      </c>
      <c r="F3" s="9" t="e">
        <f>#REF!</f>
        <v>#REF!</v>
      </c>
      <c r="G3" s="9" t="e">
        <f>#REF!</f>
        <v>#REF!</v>
      </c>
      <c r="H3" s="9" t="e">
        <f>#REF!</f>
        <v>#REF!</v>
      </c>
      <c r="I3" s="9" t="e">
        <f>#REF!</f>
        <v>#REF!</v>
      </c>
      <c r="J3" s="9" t="e">
        <f>#REF!</f>
        <v>#REF!</v>
      </c>
      <c r="K3" s="9" t="e">
        <f>#REF!</f>
        <v>#REF!</v>
      </c>
      <c r="L3" s="9" t="e">
        <f>#REF!</f>
        <v>#REF!</v>
      </c>
      <c r="M3" s="9" t="e">
        <f>#REF!</f>
        <v>#REF!</v>
      </c>
      <c r="N3" s="9" t="e">
        <f>#REF!</f>
        <v>#REF!</v>
      </c>
      <c r="O3" s="9">
        <f>'Bryan_TX_HCC-N_Summary'!B3</f>
        <v>0</v>
      </c>
      <c r="P3" s="9" t="e">
        <f>#REF!</f>
        <v>#REF!</v>
      </c>
      <c r="Q3" s="9" t="e">
        <f>#REF!</f>
        <v>#REF!</v>
      </c>
      <c r="R3" s="9" t="e">
        <f>#REF!</f>
        <v>#REF!</v>
      </c>
      <c r="S3" s="9" t="e">
        <f>#REF!</f>
        <v>#REF!</v>
      </c>
      <c r="T3" s="9" t="e">
        <f>#REF!</f>
        <v>#REF!</v>
      </c>
      <c r="U3" s="9" t="e">
        <f>#REF!</f>
        <v>#REF!</v>
      </c>
      <c r="V3" s="9" t="e">
        <f>#REF!</f>
        <v>#REF!</v>
      </c>
      <c r="W3" s="7" t="e">
        <f t="shared" ref="W3:W33" si="0">SUM(B3:V3)</f>
        <v>#REF!</v>
      </c>
    </row>
    <row r="4" spans="1:23" x14ac:dyDescent="0.25">
      <c r="A4" s="5" t="s">
        <v>25</v>
      </c>
      <c r="B4" s="9" t="e">
        <f>#REF!</f>
        <v>#REF!</v>
      </c>
      <c r="C4" s="9" t="e">
        <f>#REF!</f>
        <v>#REF!</v>
      </c>
      <c r="D4" s="9" t="e">
        <f>#REF!</f>
        <v>#REF!</v>
      </c>
      <c r="E4" s="9" t="e">
        <f>#REF!</f>
        <v>#REF!</v>
      </c>
      <c r="F4" s="9" t="e">
        <f>#REF!</f>
        <v>#REF!</v>
      </c>
      <c r="G4" s="9" t="e">
        <f>#REF!</f>
        <v>#REF!</v>
      </c>
      <c r="H4" s="9" t="e">
        <f>#REF!</f>
        <v>#REF!</v>
      </c>
      <c r="I4" s="9" t="e">
        <f>#REF!</f>
        <v>#REF!</v>
      </c>
      <c r="J4" s="9" t="e">
        <f>#REF!</f>
        <v>#REF!</v>
      </c>
      <c r="K4" s="9" t="e">
        <f>#REF!</f>
        <v>#REF!</v>
      </c>
      <c r="L4" s="9" t="e">
        <f>#REF!</f>
        <v>#REF!</v>
      </c>
      <c r="M4" s="9" t="e">
        <f>#REF!</f>
        <v>#REF!</v>
      </c>
      <c r="N4" s="9" t="e">
        <f>#REF!</f>
        <v>#REF!</v>
      </c>
      <c r="O4" s="9">
        <f>'Bryan_TX_HCC-N_Summary'!B4</f>
        <v>38</v>
      </c>
      <c r="P4" s="9" t="e">
        <f>#REF!</f>
        <v>#REF!</v>
      </c>
      <c r="Q4" s="9" t="e">
        <f>#REF!</f>
        <v>#REF!</v>
      </c>
      <c r="R4" s="9" t="e">
        <f>#REF!</f>
        <v>#REF!</v>
      </c>
      <c r="S4" s="9" t="e">
        <f>#REF!</f>
        <v>#REF!</v>
      </c>
      <c r="T4" s="9" t="e">
        <f>#REF!</f>
        <v>#REF!</v>
      </c>
      <c r="U4" s="9" t="e">
        <f>#REF!</f>
        <v>#REF!</v>
      </c>
      <c r="V4" s="9" t="e">
        <f>#REF!</f>
        <v>#REF!</v>
      </c>
      <c r="W4" s="7" t="e">
        <f t="shared" si="0"/>
        <v>#REF!</v>
      </c>
    </row>
    <row r="5" spans="1:23" x14ac:dyDescent="0.25">
      <c r="A5" s="5" t="s">
        <v>26</v>
      </c>
      <c r="B5" s="9" t="e">
        <f>#REF!</f>
        <v>#REF!</v>
      </c>
      <c r="C5" s="9" t="e">
        <f>#REF!</f>
        <v>#REF!</v>
      </c>
      <c r="D5" s="9" t="e">
        <f>#REF!</f>
        <v>#REF!</v>
      </c>
      <c r="E5" s="9" t="e">
        <f>#REF!</f>
        <v>#REF!</v>
      </c>
      <c r="F5" s="9" t="e">
        <f>#REF!</f>
        <v>#REF!</v>
      </c>
      <c r="G5" s="9" t="e">
        <f>#REF!</f>
        <v>#REF!</v>
      </c>
      <c r="H5" s="9" t="e">
        <f>#REF!</f>
        <v>#REF!</v>
      </c>
      <c r="I5" s="9" t="e">
        <f>#REF!</f>
        <v>#REF!</v>
      </c>
      <c r="J5" s="9" t="e">
        <f>#REF!</f>
        <v>#REF!</v>
      </c>
      <c r="K5" s="9" t="e">
        <f>#REF!</f>
        <v>#REF!</v>
      </c>
      <c r="L5" s="9" t="e">
        <f>#REF!</f>
        <v>#REF!</v>
      </c>
      <c r="M5" s="9" t="e">
        <f>#REF!</f>
        <v>#REF!</v>
      </c>
      <c r="N5" s="9" t="e">
        <f>#REF!</f>
        <v>#REF!</v>
      </c>
      <c r="O5" s="9">
        <f>'Bryan_TX_HCC-N_Summary'!B5</f>
        <v>4</v>
      </c>
      <c r="P5" s="9" t="e">
        <f>#REF!</f>
        <v>#REF!</v>
      </c>
      <c r="Q5" s="9" t="e">
        <f>#REF!</f>
        <v>#REF!</v>
      </c>
      <c r="R5" s="9" t="e">
        <f>#REF!</f>
        <v>#REF!</v>
      </c>
      <c r="S5" s="9" t="e">
        <f>#REF!</f>
        <v>#REF!</v>
      </c>
      <c r="T5" s="9" t="e">
        <f>#REF!</f>
        <v>#REF!</v>
      </c>
      <c r="U5" s="9" t="e">
        <f>#REF!</f>
        <v>#REF!</v>
      </c>
      <c r="V5" s="9" t="e">
        <f>#REF!</f>
        <v>#REF!</v>
      </c>
      <c r="W5" s="7" t="e">
        <f t="shared" si="0"/>
        <v>#REF!</v>
      </c>
    </row>
    <row r="6" spans="1:23" x14ac:dyDescent="0.25">
      <c r="A6" s="5" t="s">
        <v>27</v>
      </c>
      <c r="B6" s="9" t="e">
        <f>#REF!</f>
        <v>#REF!</v>
      </c>
      <c r="C6" s="9" t="e">
        <f>#REF!</f>
        <v>#REF!</v>
      </c>
      <c r="D6" s="9" t="e">
        <f>#REF!</f>
        <v>#REF!</v>
      </c>
      <c r="E6" s="9" t="e">
        <f>#REF!</f>
        <v>#REF!</v>
      </c>
      <c r="F6" s="9" t="e">
        <f>#REF!</f>
        <v>#REF!</v>
      </c>
      <c r="G6" s="9" t="e">
        <f>#REF!</f>
        <v>#REF!</v>
      </c>
      <c r="H6" s="9" t="e">
        <f>#REF!</f>
        <v>#REF!</v>
      </c>
      <c r="I6" s="9" t="e">
        <f>#REF!</f>
        <v>#REF!</v>
      </c>
      <c r="J6" s="9" t="e">
        <f>#REF!</f>
        <v>#REF!</v>
      </c>
      <c r="K6" s="9" t="e">
        <f>#REF!</f>
        <v>#REF!</v>
      </c>
      <c r="L6" s="9" t="e">
        <f>#REF!</f>
        <v>#REF!</v>
      </c>
      <c r="M6" s="9" t="e">
        <f>#REF!</f>
        <v>#REF!</v>
      </c>
      <c r="N6" s="9" t="e">
        <f>#REF!</f>
        <v>#REF!</v>
      </c>
      <c r="O6" s="9">
        <f>'Bryan_TX_HCC-N_Summary'!B6</f>
        <v>26</v>
      </c>
      <c r="P6" s="9" t="e">
        <f>#REF!</f>
        <v>#REF!</v>
      </c>
      <c r="Q6" s="9" t="e">
        <f>#REF!</f>
        <v>#REF!</v>
      </c>
      <c r="R6" s="9" t="e">
        <f>#REF!</f>
        <v>#REF!</v>
      </c>
      <c r="S6" s="9" t="e">
        <f>#REF!</f>
        <v>#REF!</v>
      </c>
      <c r="T6" s="9" t="e">
        <f>#REF!</f>
        <v>#REF!</v>
      </c>
      <c r="U6" s="9" t="e">
        <f>#REF!</f>
        <v>#REF!</v>
      </c>
      <c r="V6" s="9" t="e">
        <f>#REF!</f>
        <v>#REF!</v>
      </c>
      <c r="W6" s="7" t="e">
        <f t="shared" si="0"/>
        <v>#REF!</v>
      </c>
    </row>
    <row r="7" spans="1:23" x14ac:dyDescent="0.25">
      <c r="A7" s="5" t="s">
        <v>28</v>
      </c>
      <c r="B7" s="9" t="e">
        <f>#REF!</f>
        <v>#REF!</v>
      </c>
      <c r="C7" s="9" t="e">
        <f>#REF!</f>
        <v>#REF!</v>
      </c>
      <c r="D7" s="9" t="e">
        <f>#REF!</f>
        <v>#REF!</v>
      </c>
      <c r="E7" s="9" t="e">
        <f>#REF!</f>
        <v>#REF!</v>
      </c>
      <c r="F7" s="9" t="e">
        <f>#REF!</f>
        <v>#REF!</v>
      </c>
      <c r="G7" s="9" t="e">
        <f>#REF!</f>
        <v>#REF!</v>
      </c>
      <c r="H7" s="9" t="e">
        <f>#REF!</f>
        <v>#REF!</v>
      </c>
      <c r="I7" s="9" t="e">
        <f>#REF!</f>
        <v>#REF!</v>
      </c>
      <c r="J7" s="9" t="e">
        <f>#REF!</f>
        <v>#REF!</v>
      </c>
      <c r="K7" s="9" t="e">
        <f>#REF!</f>
        <v>#REF!</v>
      </c>
      <c r="L7" s="9" t="e">
        <f>#REF!</f>
        <v>#REF!</v>
      </c>
      <c r="M7" s="9" t="e">
        <f>#REF!</f>
        <v>#REF!</v>
      </c>
      <c r="N7" s="9" t="e">
        <f>#REF!</f>
        <v>#REF!</v>
      </c>
      <c r="O7" s="9">
        <f>'Bryan_TX_HCC-N_Summary'!B7</f>
        <v>39</v>
      </c>
      <c r="P7" s="9" t="e">
        <f>#REF!</f>
        <v>#REF!</v>
      </c>
      <c r="Q7" s="9" t="e">
        <f>#REF!</f>
        <v>#REF!</v>
      </c>
      <c r="R7" s="9" t="e">
        <f>#REF!</f>
        <v>#REF!</v>
      </c>
      <c r="S7" s="9" t="e">
        <f>#REF!</f>
        <v>#REF!</v>
      </c>
      <c r="T7" s="9" t="e">
        <f>#REF!</f>
        <v>#REF!</v>
      </c>
      <c r="U7" s="9" t="e">
        <f>#REF!</f>
        <v>#REF!</v>
      </c>
      <c r="V7" s="9" t="e">
        <f>#REF!</f>
        <v>#REF!</v>
      </c>
      <c r="W7" s="7" t="e">
        <f t="shared" si="0"/>
        <v>#REF!</v>
      </c>
    </row>
    <row r="8" spans="1:23" x14ac:dyDescent="0.25">
      <c r="A8" s="5" t="s">
        <v>29</v>
      </c>
      <c r="B8" s="9" t="e">
        <f>#REF!</f>
        <v>#REF!</v>
      </c>
      <c r="C8" s="9" t="e">
        <f>#REF!</f>
        <v>#REF!</v>
      </c>
      <c r="D8" s="9" t="e">
        <f>#REF!</f>
        <v>#REF!</v>
      </c>
      <c r="E8" s="9" t="e">
        <f>#REF!</f>
        <v>#REF!</v>
      </c>
      <c r="F8" s="9" t="e">
        <f>#REF!</f>
        <v>#REF!</v>
      </c>
      <c r="G8" s="9" t="e">
        <f>#REF!</f>
        <v>#REF!</v>
      </c>
      <c r="H8" s="9" t="e">
        <f>#REF!</f>
        <v>#REF!</v>
      </c>
      <c r="I8" s="9" t="e">
        <f>#REF!</f>
        <v>#REF!</v>
      </c>
      <c r="J8" s="9" t="e">
        <f>#REF!</f>
        <v>#REF!</v>
      </c>
      <c r="K8" s="9" t="e">
        <f>#REF!</f>
        <v>#REF!</v>
      </c>
      <c r="L8" s="9" t="e">
        <f>#REF!</f>
        <v>#REF!</v>
      </c>
      <c r="M8" s="9" t="e">
        <f>#REF!</f>
        <v>#REF!</v>
      </c>
      <c r="N8" s="9" t="e">
        <f>#REF!</f>
        <v>#REF!</v>
      </c>
      <c r="O8" s="9">
        <f>'Bryan_TX_HCC-N_Summary'!B8</f>
        <v>0</v>
      </c>
      <c r="P8" s="9" t="e">
        <f>#REF!</f>
        <v>#REF!</v>
      </c>
      <c r="Q8" s="9" t="e">
        <f>#REF!</f>
        <v>#REF!</v>
      </c>
      <c r="R8" s="9" t="e">
        <f>#REF!</f>
        <v>#REF!</v>
      </c>
      <c r="S8" s="9" t="e">
        <f>#REF!</f>
        <v>#REF!</v>
      </c>
      <c r="T8" s="9" t="e">
        <f>#REF!</f>
        <v>#REF!</v>
      </c>
      <c r="U8" s="9" t="e">
        <f>#REF!</f>
        <v>#REF!</v>
      </c>
      <c r="V8" s="9" t="e">
        <f>#REF!</f>
        <v>#REF!</v>
      </c>
      <c r="W8" s="7" t="e">
        <f t="shared" si="0"/>
        <v>#REF!</v>
      </c>
    </row>
    <row r="9" spans="1:23" x14ac:dyDescent="0.25">
      <c r="A9" s="5" t="s">
        <v>30</v>
      </c>
      <c r="B9" s="9" t="e">
        <f>#REF!</f>
        <v>#REF!</v>
      </c>
      <c r="C9" s="9" t="e">
        <f>#REF!</f>
        <v>#REF!</v>
      </c>
      <c r="D9" s="9" t="e">
        <f>#REF!</f>
        <v>#REF!</v>
      </c>
      <c r="E9" s="9" t="e">
        <f>#REF!</f>
        <v>#REF!</v>
      </c>
      <c r="F9" s="9" t="e">
        <f>#REF!</f>
        <v>#REF!</v>
      </c>
      <c r="G9" s="9" t="e">
        <f>#REF!</f>
        <v>#REF!</v>
      </c>
      <c r="H9" s="9" t="e">
        <f>#REF!</f>
        <v>#REF!</v>
      </c>
      <c r="I9" s="9" t="e">
        <f>#REF!</f>
        <v>#REF!</v>
      </c>
      <c r="J9" s="9" t="e">
        <f>#REF!</f>
        <v>#REF!</v>
      </c>
      <c r="K9" s="9" t="e">
        <f>#REF!</f>
        <v>#REF!</v>
      </c>
      <c r="L9" s="9" t="e">
        <f>#REF!</f>
        <v>#REF!</v>
      </c>
      <c r="M9" s="9" t="e">
        <f>#REF!</f>
        <v>#REF!</v>
      </c>
      <c r="N9" s="9" t="e">
        <f>#REF!</f>
        <v>#REF!</v>
      </c>
      <c r="O9" s="9">
        <f>'Bryan_TX_HCC-N_Summary'!B9</f>
        <v>0</v>
      </c>
      <c r="P9" s="9" t="e">
        <f>#REF!</f>
        <v>#REF!</v>
      </c>
      <c r="Q9" s="9" t="e">
        <f>#REF!</f>
        <v>#REF!</v>
      </c>
      <c r="R9" s="9" t="e">
        <f>#REF!</f>
        <v>#REF!</v>
      </c>
      <c r="S9" s="9" t="e">
        <f>#REF!</f>
        <v>#REF!</v>
      </c>
      <c r="T9" s="9" t="e">
        <f>#REF!</f>
        <v>#REF!</v>
      </c>
      <c r="U9" s="9" t="e">
        <f>#REF!</f>
        <v>#REF!</v>
      </c>
      <c r="V9" s="9" t="e">
        <f>#REF!</f>
        <v>#REF!</v>
      </c>
      <c r="W9" s="7" t="e">
        <f t="shared" si="0"/>
        <v>#REF!</v>
      </c>
    </row>
    <row r="10" spans="1:23" x14ac:dyDescent="0.25">
      <c r="A10" s="5" t="s">
        <v>31</v>
      </c>
      <c r="B10" s="9" t="e">
        <f>#REF!</f>
        <v>#REF!</v>
      </c>
      <c r="C10" s="9" t="e">
        <f>#REF!</f>
        <v>#REF!</v>
      </c>
      <c r="D10" s="9" t="e">
        <f>#REF!</f>
        <v>#REF!</v>
      </c>
      <c r="E10" s="9" t="e">
        <f>#REF!</f>
        <v>#REF!</v>
      </c>
      <c r="F10" s="9" t="e">
        <f>#REF!</f>
        <v>#REF!</v>
      </c>
      <c r="G10" s="9" t="e">
        <f>#REF!</f>
        <v>#REF!</v>
      </c>
      <c r="H10" s="9" t="e">
        <f>#REF!</f>
        <v>#REF!</v>
      </c>
      <c r="I10" s="9" t="e">
        <f>#REF!</f>
        <v>#REF!</v>
      </c>
      <c r="J10" s="9" t="e">
        <f>#REF!</f>
        <v>#REF!</v>
      </c>
      <c r="K10" s="9" t="e">
        <f>#REF!</f>
        <v>#REF!</v>
      </c>
      <c r="L10" s="9" t="e">
        <f>#REF!</f>
        <v>#REF!</v>
      </c>
      <c r="M10" s="9" t="e">
        <f>#REF!</f>
        <v>#REF!</v>
      </c>
      <c r="N10" s="9" t="e">
        <f>#REF!</f>
        <v>#REF!</v>
      </c>
      <c r="O10" s="9">
        <f>'Bryan_TX_HCC-N_Summary'!B10</f>
        <v>30</v>
      </c>
      <c r="P10" s="9" t="e">
        <f>#REF!</f>
        <v>#REF!</v>
      </c>
      <c r="Q10" s="9" t="e">
        <f>#REF!</f>
        <v>#REF!</v>
      </c>
      <c r="R10" s="9" t="e">
        <f>#REF!</f>
        <v>#REF!</v>
      </c>
      <c r="S10" s="9" t="e">
        <f>#REF!</f>
        <v>#REF!</v>
      </c>
      <c r="T10" s="9" t="e">
        <f>#REF!</f>
        <v>#REF!</v>
      </c>
      <c r="U10" s="9" t="e">
        <f>#REF!</f>
        <v>#REF!</v>
      </c>
      <c r="V10" s="9" t="e">
        <f>#REF!</f>
        <v>#REF!</v>
      </c>
      <c r="W10" s="7" t="e">
        <f t="shared" si="0"/>
        <v>#REF!</v>
      </c>
    </row>
    <row r="11" spans="1:23" x14ac:dyDescent="0.25">
      <c r="A11" s="5" t="s">
        <v>32</v>
      </c>
      <c r="B11" s="9" t="e">
        <f>#REF!</f>
        <v>#REF!</v>
      </c>
      <c r="C11" s="9" t="e">
        <f>#REF!</f>
        <v>#REF!</v>
      </c>
      <c r="D11" s="9" t="e">
        <f>#REF!</f>
        <v>#REF!</v>
      </c>
      <c r="E11" s="9" t="e">
        <f>#REF!</f>
        <v>#REF!</v>
      </c>
      <c r="F11" s="9" t="e">
        <f>#REF!</f>
        <v>#REF!</v>
      </c>
      <c r="G11" s="9" t="e">
        <f>#REF!</f>
        <v>#REF!</v>
      </c>
      <c r="H11" s="9" t="e">
        <f>#REF!</f>
        <v>#REF!</v>
      </c>
      <c r="I11" s="9" t="e">
        <f>#REF!</f>
        <v>#REF!</v>
      </c>
      <c r="J11" s="9" t="e">
        <f>#REF!</f>
        <v>#REF!</v>
      </c>
      <c r="K11" s="9" t="e">
        <f>#REF!</f>
        <v>#REF!</v>
      </c>
      <c r="L11" s="9" t="e">
        <f>#REF!</f>
        <v>#REF!</v>
      </c>
      <c r="M11" s="9" t="e">
        <f>#REF!</f>
        <v>#REF!</v>
      </c>
      <c r="N11" s="9" t="e">
        <f>#REF!</f>
        <v>#REF!</v>
      </c>
      <c r="O11" s="9">
        <f>'Bryan_TX_HCC-N_Summary'!B11</f>
        <v>0</v>
      </c>
      <c r="P11" s="9" t="e">
        <f>#REF!</f>
        <v>#REF!</v>
      </c>
      <c r="Q11" s="9" t="e">
        <f>#REF!</f>
        <v>#REF!</v>
      </c>
      <c r="R11" s="9" t="e">
        <f>#REF!</f>
        <v>#REF!</v>
      </c>
      <c r="S11" s="9" t="e">
        <f>#REF!</f>
        <v>#REF!</v>
      </c>
      <c r="T11" s="9" t="e">
        <f>#REF!</f>
        <v>#REF!</v>
      </c>
      <c r="U11" s="9" t="e">
        <f>#REF!</f>
        <v>#REF!</v>
      </c>
      <c r="V11" s="9" t="e">
        <f>#REF!</f>
        <v>#REF!</v>
      </c>
      <c r="W11" s="7" t="e">
        <f t="shared" si="0"/>
        <v>#REF!</v>
      </c>
    </row>
    <row r="12" spans="1:23" x14ac:dyDescent="0.25">
      <c r="A12" s="5" t="s">
        <v>33</v>
      </c>
      <c r="B12" s="9" t="e">
        <f>#REF!</f>
        <v>#REF!</v>
      </c>
      <c r="C12" s="9" t="e">
        <f>#REF!</f>
        <v>#REF!</v>
      </c>
      <c r="D12" s="9" t="e">
        <f>#REF!</f>
        <v>#REF!</v>
      </c>
      <c r="E12" s="9" t="e">
        <f>#REF!</f>
        <v>#REF!</v>
      </c>
      <c r="F12" s="9" t="e">
        <f>#REF!</f>
        <v>#REF!</v>
      </c>
      <c r="G12" s="9" t="e">
        <f>#REF!</f>
        <v>#REF!</v>
      </c>
      <c r="H12" s="9" t="e">
        <f>#REF!</f>
        <v>#REF!</v>
      </c>
      <c r="I12" s="9" t="e">
        <f>#REF!</f>
        <v>#REF!</v>
      </c>
      <c r="J12" s="9" t="e">
        <f>#REF!</f>
        <v>#REF!</v>
      </c>
      <c r="K12" s="9" t="e">
        <f>#REF!</f>
        <v>#REF!</v>
      </c>
      <c r="L12" s="9" t="e">
        <f>#REF!</f>
        <v>#REF!</v>
      </c>
      <c r="M12" s="9" t="e">
        <f>#REF!</f>
        <v>#REF!</v>
      </c>
      <c r="N12" s="9" t="e">
        <f>#REF!</f>
        <v>#REF!</v>
      </c>
      <c r="O12" s="9">
        <f>'Bryan_TX_HCC-N_Summary'!B12</f>
        <v>4</v>
      </c>
      <c r="P12" s="9" t="e">
        <f>#REF!</f>
        <v>#REF!</v>
      </c>
      <c r="Q12" s="9" t="e">
        <f>#REF!</f>
        <v>#REF!</v>
      </c>
      <c r="R12" s="9" t="e">
        <f>#REF!</f>
        <v>#REF!</v>
      </c>
      <c r="S12" s="9" t="e">
        <f>#REF!</f>
        <v>#REF!</v>
      </c>
      <c r="T12" s="9" t="e">
        <f>#REF!</f>
        <v>#REF!</v>
      </c>
      <c r="U12" s="9" t="e">
        <f>#REF!</f>
        <v>#REF!</v>
      </c>
      <c r="V12" s="9" t="e">
        <f>#REF!</f>
        <v>#REF!</v>
      </c>
      <c r="W12" s="7" t="e">
        <f t="shared" si="0"/>
        <v>#REF!</v>
      </c>
    </row>
    <row r="13" spans="1:23" x14ac:dyDescent="0.25">
      <c r="A13" s="5" t="s">
        <v>34</v>
      </c>
      <c r="B13" s="9" t="e">
        <f>#REF!</f>
        <v>#REF!</v>
      </c>
      <c r="C13" s="9" t="e">
        <f>#REF!</f>
        <v>#REF!</v>
      </c>
      <c r="D13" s="9" t="e">
        <f>#REF!</f>
        <v>#REF!</v>
      </c>
      <c r="E13" s="9" t="e">
        <f>#REF!</f>
        <v>#REF!</v>
      </c>
      <c r="F13" s="9" t="e">
        <f>#REF!</f>
        <v>#REF!</v>
      </c>
      <c r="G13" s="9" t="e">
        <f>#REF!</f>
        <v>#REF!</v>
      </c>
      <c r="H13" s="9" t="e">
        <f>#REF!</f>
        <v>#REF!</v>
      </c>
      <c r="I13" s="9" t="e">
        <f>#REF!</f>
        <v>#REF!</v>
      </c>
      <c r="J13" s="9" t="e">
        <f>#REF!</f>
        <v>#REF!</v>
      </c>
      <c r="K13" s="9" t="e">
        <f>#REF!</f>
        <v>#REF!</v>
      </c>
      <c r="L13" s="9" t="e">
        <f>#REF!</f>
        <v>#REF!</v>
      </c>
      <c r="M13" s="9" t="e">
        <f>#REF!</f>
        <v>#REF!</v>
      </c>
      <c r="N13" s="9" t="e">
        <f>#REF!</f>
        <v>#REF!</v>
      </c>
      <c r="O13" s="9">
        <f>'Bryan_TX_HCC-N_Summary'!B13</f>
        <v>0</v>
      </c>
      <c r="P13" s="9" t="e">
        <f>#REF!</f>
        <v>#REF!</v>
      </c>
      <c r="Q13" s="9" t="e">
        <f>#REF!</f>
        <v>#REF!</v>
      </c>
      <c r="R13" s="9" t="e">
        <f>#REF!</f>
        <v>#REF!</v>
      </c>
      <c r="S13" s="9" t="e">
        <f>#REF!</f>
        <v>#REF!</v>
      </c>
      <c r="T13" s="9" t="e">
        <f>#REF!</f>
        <v>#REF!</v>
      </c>
      <c r="U13" s="9" t="e">
        <f>#REF!</f>
        <v>#REF!</v>
      </c>
      <c r="V13" s="9" t="e">
        <f>#REF!</f>
        <v>#REF!</v>
      </c>
      <c r="W13" s="7" t="e">
        <f t="shared" si="0"/>
        <v>#REF!</v>
      </c>
    </row>
    <row r="14" spans="1:23" x14ac:dyDescent="0.25">
      <c r="A14" s="5" t="s">
        <v>35</v>
      </c>
      <c r="B14" s="9" t="e">
        <f>#REF!</f>
        <v>#REF!</v>
      </c>
      <c r="C14" s="9" t="e">
        <f>#REF!</f>
        <v>#REF!</v>
      </c>
      <c r="D14" s="9" t="e">
        <f>#REF!</f>
        <v>#REF!</v>
      </c>
      <c r="E14" s="9" t="e">
        <f>#REF!</f>
        <v>#REF!</v>
      </c>
      <c r="F14" s="9" t="e">
        <f>#REF!</f>
        <v>#REF!</v>
      </c>
      <c r="G14" s="9" t="e">
        <f>#REF!</f>
        <v>#REF!</v>
      </c>
      <c r="H14" s="9" t="e">
        <f>#REF!</f>
        <v>#REF!</v>
      </c>
      <c r="I14" s="9" t="e">
        <f>#REF!</f>
        <v>#REF!</v>
      </c>
      <c r="J14" s="9" t="e">
        <f>#REF!</f>
        <v>#REF!</v>
      </c>
      <c r="K14" s="9" t="e">
        <f>#REF!</f>
        <v>#REF!</v>
      </c>
      <c r="L14" s="9" t="e">
        <f>#REF!</f>
        <v>#REF!</v>
      </c>
      <c r="M14" s="9" t="e">
        <f>#REF!</f>
        <v>#REF!</v>
      </c>
      <c r="N14" s="9" t="e">
        <f>#REF!</f>
        <v>#REF!</v>
      </c>
      <c r="O14" s="9">
        <f>'Bryan_TX_HCC-N_Summary'!B14</f>
        <v>0</v>
      </c>
      <c r="P14" s="9" t="e">
        <f>#REF!</f>
        <v>#REF!</v>
      </c>
      <c r="Q14" s="9" t="e">
        <f>#REF!</f>
        <v>#REF!</v>
      </c>
      <c r="R14" s="9" t="e">
        <f>#REF!</f>
        <v>#REF!</v>
      </c>
      <c r="S14" s="9" t="e">
        <f>#REF!</f>
        <v>#REF!</v>
      </c>
      <c r="T14" s="9" t="e">
        <f>#REF!</f>
        <v>#REF!</v>
      </c>
      <c r="U14" s="9" t="e">
        <f>#REF!</f>
        <v>#REF!</v>
      </c>
      <c r="V14" s="9" t="e">
        <f>#REF!</f>
        <v>#REF!</v>
      </c>
      <c r="W14" s="7" t="e">
        <f t="shared" si="0"/>
        <v>#REF!</v>
      </c>
    </row>
    <row r="15" spans="1:23" x14ac:dyDescent="0.25">
      <c r="A15" s="5" t="s">
        <v>36</v>
      </c>
      <c r="B15" s="9" t="e">
        <f>#REF!</f>
        <v>#REF!</v>
      </c>
      <c r="C15" s="9" t="e">
        <f>#REF!</f>
        <v>#REF!</v>
      </c>
      <c r="D15" s="9" t="e">
        <f>#REF!</f>
        <v>#REF!</v>
      </c>
      <c r="E15" s="9" t="e">
        <f>#REF!</f>
        <v>#REF!</v>
      </c>
      <c r="F15" s="9" t="e">
        <f>#REF!</f>
        <v>#REF!</v>
      </c>
      <c r="G15" s="9" t="e">
        <f>#REF!</f>
        <v>#REF!</v>
      </c>
      <c r="H15" s="9" t="e">
        <f>#REF!</f>
        <v>#REF!</v>
      </c>
      <c r="I15" s="9" t="e">
        <f>#REF!</f>
        <v>#REF!</v>
      </c>
      <c r="J15" s="9" t="e">
        <f>#REF!</f>
        <v>#REF!</v>
      </c>
      <c r="K15" s="9" t="e">
        <f>#REF!</f>
        <v>#REF!</v>
      </c>
      <c r="L15" s="9" t="e">
        <f>#REF!</f>
        <v>#REF!</v>
      </c>
      <c r="M15" s="9" t="e">
        <f>#REF!</f>
        <v>#REF!</v>
      </c>
      <c r="N15" s="9" t="e">
        <f>#REF!</f>
        <v>#REF!</v>
      </c>
      <c r="O15" s="9">
        <f>'Bryan_TX_HCC-N_Summary'!B15</f>
        <v>10</v>
      </c>
      <c r="P15" s="9" t="e">
        <f>#REF!</f>
        <v>#REF!</v>
      </c>
      <c r="Q15" s="9" t="e">
        <f>#REF!</f>
        <v>#REF!</v>
      </c>
      <c r="R15" s="9" t="e">
        <f>#REF!</f>
        <v>#REF!</v>
      </c>
      <c r="S15" s="9" t="e">
        <f>#REF!</f>
        <v>#REF!</v>
      </c>
      <c r="T15" s="9" t="e">
        <f>#REF!</f>
        <v>#REF!</v>
      </c>
      <c r="U15" s="9" t="e">
        <f>#REF!</f>
        <v>#REF!</v>
      </c>
      <c r="V15" s="9" t="e">
        <f>#REF!</f>
        <v>#REF!</v>
      </c>
      <c r="W15" s="7" t="e">
        <f t="shared" si="0"/>
        <v>#REF!</v>
      </c>
    </row>
    <row r="16" spans="1:23" x14ac:dyDescent="0.25">
      <c r="A16" s="5" t="s">
        <v>37</v>
      </c>
      <c r="B16" s="9" t="e">
        <f>#REF!</f>
        <v>#REF!</v>
      </c>
      <c r="C16" s="9" t="e">
        <f>#REF!</f>
        <v>#REF!</v>
      </c>
      <c r="D16" s="9" t="e">
        <f>#REF!</f>
        <v>#REF!</v>
      </c>
      <c r="E16" s="9" t="e">
        <f>#REF!</f>
        <v>#REF!</v>
      </c>
      <c r="F16" s="9" t="e">
        <f>#REF!</f>
        <v>#REF!</v>
      </c>
      <c r="G16" s="9" t="e">
        <f>#REF!</f>
        <v>#REF!</v>
      </c>
      <c r="H16" s="9" t="e">
        <f>#REF!</f>
        <v>#REF!</v>
      </c>
      <c r="I16" s="9" t="e">
        <f>#REF!</f>
        <v>#REF!</v>
      </c>
      <c r="J16" s="9" t="e">
        <f>#REF!</f>
        <v>#REF!</v>
      </c>
      <c r="K16" s="9" t="e">
        <f>#REF!</f>
        <v>#REF!</v>
      </c>
      <c r="L16" s="9" t="e">
        <f>#REF!</f>
        <v>#REF!</v>
      </c>
      <c r="M16" s="9" t="e">
        <f>#REF!</f>
        <v>#REF!</v>
      </c>
      <c r="N16" s="9" t="e">
        <f>#REF!</f>
        <v>#REF!</v>
      </c>
      <c r="O16" s="9">
        <f>'Bryan_TX_HCC-N_Summary'!B16</f>
        <v>4</v>
      </c>
      <c r="P16" s="9" t="e">
        <f>#REF!</f>
        <v>#REF!</v>
      </c>
      <c r="Q16" s="9" t="e">
        <f>#REF!</f>
        <v>#REF!</v>
      </c>
      <c r="R16" s="9" t="e">
        <f>#REF!</f>
        <v>#REF!</v>
      </c>
      <c r="S16" s="9" t="e">
        <f>#REF!</f>
        <v>#REF!</v>
      </c>
      <c r="T16" s="9" t="e">
        <f>#REF!</f>
        <v>#REF!</v>
      </c>
      <c r="U16" s="9" t="e">
        <f>#REF!</f>
        <v>#REF!</v>
      </c>
      <c r="V16" s="9" t="e">
        <f>#REF!</f>
        <v>#REF!</v>
      </c>
      <c r="W16" s="7" t="e">
        <f t="shared" si="0"/>
        <v>#REF!</v>
      </c>
    </row>
    <row r="17" spans="1:23" x14ac:dyDescent="0.25">
      <c r="A17" s="5" t="s">
        <v>38</v>
      </c>
      <c r="B17" s="9" t="e">
        <f>#REF!</f>
        <v>#REF!</v>
      </c>
      <c r="C17" s="9" t="e">
        <f>#REF!</f>
        <v>#REF!</v>
      </c>
      <c r="D17" s="9" t="e">
        <f>#REF!</f>
        <v>#REF!</v>
      </c>
      <c r="E17" s="9" t="e">
        <f>#REF!</f>
        <v>#REF!</v>
      </c>
      <c r="F17" s="9" t="e">
        <f>#REF!</f>
        <v>#REF!</v>
      </c>
      <c r="G17" s="9" t="e">
        <f>#REF!</f>
        <v>#REF!</v>
      </c>
      <c r="H17" s="9" t="e">
        <f>#REF!</f>
        <v>#REF!</v>
      </c>
      <c r="I17" s="9" t="e">
        <f>#REF!</f>
        <v>#REF!</v>
      </c>
      <c r="J17" s="9" t="e">
        <f>#REF!</f>
        <v>#REF!</v>
      </c>
      <c r="K17" s="9" t="e">
        <f>#REF!</f>
        <v>#REF!</v>
      </c>
      <c r="L17" s="9" t="e">
        <f>#REF!</f>
        <v>#REF!</v>
      </c>
      <c r="M17" s="9" t="e">
        <f>#REF!</f>
        <v>#REF!</v>
      </c>
      <c r="N17" s="9" t="e">
        <f>#REF!</f>
        <v>#REF!</v>
      </c>
      <c r="O17" s="9">
        <f>'Bryan_TX_HCC-N_Summary'!B17</f>
        <v>0</v>
      </c>
      <c r="P17" s="9" t="e">
        <f>#REF!</f>
        <v>#REF!</v>
      </c>
      <c r="Q17" s="9" t="e">
        <f>#REF!</f>
        <v>#REF!</v>
      </c>
      <c r="R17" s="9" t="e">
        <f>#REF!</f>
        <v>#REF!</v>
      </c>
      <c r="S17" s="9" t="e">
        <f>#REF!</f>
        <v>#REF!</v>
      </c>
      <c r="T17" s="9" t="e">
        <f>#REF!</f>
        <v>#REF!</v>
      </c>
      <c r="U17" s="9" t="e">
        <f>#REF!</f>
        <v>#REF!</v>
      </c>
      <c r="V17" s="9" t="e">
        <f>#REF!</f>
        <v>#REF!</v>
      </c>
      <c r="W17" s="7" t="e">
        <f t="shared" si="0"/>
        <v>#REF!</v>
      </c>
    </row>
    <row r="18" spans="1:23" x14ac:dyDescent="0.25">
      <c r="A18" s="5" t="s">
        <v>39</v>
      </c>
      <c r="B18" s="9" t="e">
        <f>#REF!</f>
        <v>#REF!</v>
      </c>
      <c r="C18" s="9" t="e">
        <f>#REF!</f>
        <v>#REF!</v>
      </c>
      <c r="D18" s="9" t="e">
        <f>#REF!</f>
        <v>#REF!</v>
      </c>
      <c r="E18" s="9" t="e">
        <f>#REF!</f>
        <v>#REF!</v>
      </c>
      <c r="F18" s="9" t="e">
        <f>#REF!</f>
        <v>#REF!</v>
      </c>
      <c r="G18" s="9" t="e">
        <f>#REF!</f>
        <v>#REF!</v>
      </c>
      <c r="H18" s="9" t="e">
        <f>#REF!</f>
        <v>#REF!</v>
      </c>
      <c r="I18" s="9" t="e">
        <f>#REF!</f>
        <v>#REF!</v>
      </c>
      <c r="J18" s="9" t="e">
        <f>#REF!</f>
        <v>#REF!</v>
      </c>
      <c r="K18" s="9" t="e">
        <f>#REF!</f>
        <v>#REF!</v>
      </c>
      <c r="L18" s="9" t="e">
        <f>#REF!</f>
        <v>#REF!</v>
      </c>
      <c r="M18" s="9" t="e">
        <f>#REF!</f>
        <v>#REF!</v>
      </c>
      <c r="N18" s="9" t="e">
        <f>#REF!</f>
        <v>#REF!</v>
      </c>
      <c r="O18" s="9">
        <f>'Bryan_TX_HCC-N_Summary'!B18</f>
        <v>0</v>
      </c>
      <c r="P18" s="9" t="e">
        <f>#REF!</f>
        <v>#REF!</v>
      </c>
      <c r="Q18" s="9" t="e">
        <f>#REF!</f>
        <v>#REF!</v>
      </c>
      <c r="R18" s="9" t="e">
        <f>#REF!</f>
        <v>#REF!</v>
      </c>
      <c r="S18" s="9" t="e">
        <f>#REF!</f>
        <v>#REF!</v>
      </c>
      <c r="T18" s="9" t="e">
        <f>#REF!</f>
        <v>#REF!</v>
      </c>
      <c r="U18" s="9" t="e">
        <f>#REF!</f>
        <v>#REF!</v>
      </c>
      <c r="V18" s="9" t="e">
        <f>#REF!</f>
        <v>#REF!</v>
      </c>
      <c r="W18" s="7" t="e">
        <f t="shared" si="0"/>
        <v>#REF!</v>
      </c>
    </row>
    <row r="19" spans="1:23" x14ac:dyDescent="0.25">
      <c r="A19" s="5" t="s">
        <v>40</v>
      </c>
      <c r="B19" s="9" t="e">
        <f>#REF!</f>
        <v>#REF!</v>
      </c>
      <c r="C19" s="9" t="e">
        <f>#REF!</f>
        <v>#REF!</v>
      </c>
      <c r="D19" s="9" t="e">
        <f>#REF!</f>
        <v>#REF!</v>
      </c>
      <c r="E19" s="9" t="e">
        <f>#REF!</f>
        <v>#REF!</v>
      </c>
      <c r="F19" s="9" t="e">
        <f>#REF!</f>
        <v>#REF!</v>
      </c>
      <c r="G19" s="9" t="e">
        <f>#REF!</f>
        <v>#REF!</v>
      </c>
      <c r="H19" s="9" t="e">
        <f>#REF!</f>
        <v>#REF!</v>
      </c>
      <c r="I19" s="9" t="e">
        <f>#REF!</f>
        <v>#REF!</v>
      </c>
      <c r="J19" s="9" t="e">
        <f>#REF!</f>
        <v>#REF!</v>
      </c>
      <c r="K19" s="9" t="e">
        <f>#REF!</f>
        <v>#REF!</v>
      </c>
      <c r="L19" s="9" t="e">
        <f>#REF!</f>
        <v>#REF!</v>
      </c>
      <c r="M19" s="9" t="e">
        <f>#REF!</f>
        <v>#REF!</v>
      </c>
      <c r="N19" s="9" t="e">
        <f>#REF!</f>
        <v>#REF!</v>
      </c>
      <c r="O19" s="9">
        <f>'Bryan_TX_HCC-N_Summary'!B19</f>
        <v>0</v>
      </c>
      <c r="P19" s="9" t="e">
        <f>#REF!</f>
        <v>#REF!</v>
      </c>
      <c r="Q19" s="9" t="e">
        <f>#REF!</f>
        <v>#REF!</v>
      </c>
      <c r="R19" s="9" t="e">
        <f>#REF!</f>
        <v>#REF!</v>
      </c>
      <c r="S19" s="9" t="e">
        <f>#REF!</f>
        <v>#REF!</v>
      </c>
      <c r="T19" s="9" t="e">
        <f>#REF!</f>
        <v>#REF!</v>
      </c>
      <c r="U19" s="9" t="e">
        <f>#REF!</f>
        <v>#REF!</v>
      </c>
      <c r="V19" s="9" t="e">
        <f>#REF!</f>
        <v>#REF!</v>
      </c>
      <c r="W19" s="7" t="e">
        <f t="shared" si="0"/>
        <v>#REF!</v>
      </c>
    </row>
    <row r="20" spans="1:23" x14ac:dyDescent="0.25">
      <c r="A20" s="5" t="s">
        <v>41</v>
      </c>
      <c r="B20" s="9" t="e">
        <f>#REF!</f>
        <v>#REF!</v>
      </c>
      <c r="C20" s="9" t="e">
        <f>#REF!</f>
        <v>#REF!</v>
      </c>
      <c r="D20" s="9" t="e">
        <f>#REF!</f>
        <v>#REF!</v>
      </c>
      <c r="E20" s="9" t="e">
        <f>#REF!</f>
        <v>#REF!</v>
      </c>
      <c r="F20" s="9" t="e">
        <f>#REF!</f>
        <v>#REF!</v>
      </c>
      <c r="G20" s="9" t="e">
        <f>#REF!</f>
        <v>#REF!</v>
      </c>
      <c r="H20" s="9" t="e">
        <f>#REF!</f>
        <v>#REF!</v>
      </c>
      <c r="I20" s="9" t="e">
        <f>#REF!</f>
        <v>#REF!</v>
      </c>
      <c r="J20" s="9" t="e">
        <f>#REF!</f>
        <v>#REF!</v>
      </c>
      <c r="K20" s="9" t="e">
        <f>#REF!</f>
        <v>#REF!</v>
      </c>
      <c r="L20" s="9" t="e">
        <f>#REF!</f>
        <v>#REF!</v>
      </c>
      <c r="M20" s="9" t="e">
        <f>#REF!</f>
        <v>#REF!</v>
      </c>
      <c r="N20" s="9" t="e">
        <f>#REF!</f>
        <v>#REF!</v>
      </c>
      <c r="O20" s="9">
        <f>'Bryan_TX_HCC-N_Summary'!B20</f>
        <v>0</v>
      </c>
      <c r="P20" s="9" t="e">
        <f>#REF!</f>
        <v>#REF!</v>
      </c>
      <c r="Q20" s="9" t="e">
        <f>#REF!</f>
        <v>#REF!</v>
      </c>
      <c r="R20" s="9" t="e">
        <f>#REF!</f>
        <v>#REF!</v>
      </c>
      <c r="S20" s="9" t="e">
        <f>#REF!</f>
        <v>#REF!</v>
      </c>
      <c r="T20" s="9" t="e">
        <f>#REF!</f>
        <v>#REF!</v>
      </c>
      <c r="U20" s="9" t="e">
        <f>#REF!</f>
        <v>#REF!</v>
      </c>
      <c r="V20" s="9" t="e">
        <f>#REF!</f>
        <v>#REF!</v>
      </c>
      <c r="W20" s="7" t="e">
        <f t="shared" si="0"/>
        <v>#REF!</v>
      </c>
    </row>
    <row r="21" spans="1:23" x14ac:dyDescent="0.25">
      <c r="A21" s="5" t="s">
        <v>42</v>
      </c>
      <c r="B21" s="9" t="e">
        <f>#REF!</f>
        <v>#REF!</v>
      </c>
      <c r="C21" s="9" t="e">
        <f>#REF!</f>
        <v>#REF!</v>
      </c>
      <c r="D21" s="9" t="e">
        <f>#REF!</f>
        <v>#REF!</v>
      </c>
      <c r="E21" s="9" t="e">
        <f>#REF!</f>
        <v>#REF!</v>
      </c>
      <c r="F21" s="9" t="e">
        <f>#REF!</f>
        <v>#REF!</v>
      </c>
      <c r="G21" s="9" t="e">
        <f>#REF!</f>
        <v>#REF!</v>
      </c>
      <c r="H21" s="9" t="e">
        <f>#REF!</f>
        <v>#REF!</v>
      </c>
      <c r="I21" s="9" t="e">
        <f>#REF!</f>
        <v>#REF!</v>
      </c>
      <c r="J21" s="9" t="e">
        <f>#REF!</f>
        <v>#REF!</v>
      </c>
      <c r="K21" s="9" t="e">
        <f>#REF!</f>
        <v>#REF!</v>
      </c>
      <c r="L21" s="9" t="e">
        <f>#REF!</f>
        <v>#REF!</v>
      </c>
      <c r="M21" s="9" t="e">
        <f>#REF!</f>
        <v>#REF!</v>
      </c>
      <c r="N21" s="9" t="e">
        <f>#REF!</f>
        <v>#REF!</v>
      </c>
      <c r="O21" s="9">
        <f>'Bryan_TX_HCC-N_Summary'!B21</f>
        <v>0</v>
      </c>
      <c r="P21" s="9" t="e">
        <f>#REF!</f>
        <v>#REF!</v>
      </c>
      <c r="Q21" s="9" t="e">
        <f>#REF!</f>
        <v>#REF!</v>
      </c>
      <c r="R21" s="9" t="e">
        <f>#REF!</f>
        <v>#REF!</v>
      </c>
      <c r="S21" s="9" t="e">
        <f>#REF!</f>
        <v>#REF!</v>
      </c>
      <c r="T21" s="9" t="e">
        <f>#REF!</f>
        <v>#REF!</v>
      </c>
      <c r="U21" s="9" t="e">
        <f>#REF!</f>
        <v>#REF!</v>
      </c>
      <c r="V21" s="9" t="e">
        <f>#REF!</f>
        <v>#REF!</v>
      </c>
      <c r="W21" s="7" t="e">
        <f t="shared" si="0"/>
        <v>#REF!</v>
      </c>
    </row>
    <row r="22" spans="1:23" x14ac:dyDescent="0.25">
      <c r="A22" s="5" t="s">
        <v>43</v>
      </c>
      <c r="B22" s="9" t="e">
        <f>#REF!</f>
        <v>#REF!</v>
      </c>
      <c r="C22" s="9" t="e">
        <f>#REF!</f>
        <v>#REF!</v>
      </c>
      <c r="D22" s="9" t="e">
        <f>#REF!</f>
        <v>#REF!</v>
      </c>
      <c r="E22" s="9" t="e">
        <f>#REF!</f>
        <v>#REF!</v>
      </c>
      <c r="F22" s="9" t="e">
        <f>#REF!</f>
        <v>#REF!</v>
      </c>
      <c r="G22" s="9" t="e">
        <f>#REF!</f>
        <v>#REF!</v>
      </c>
      <c r="H22" s="9" t="e">
        <f>#REF!</f>
        <v>#REF!</v>
      </c>
      <c r="I22" s="9" t="e">
        <f>#REF!</f>
        <v>#REF!</v>
      </c>
      <c r="J22" s="9" t="e">
        <f>#REF!</f>
        <v>#REF!</v>
      </c>
      <c r="K22" s="9" t="e">
        <f>#REF!</f>
        <v>#REF!</v>
      </c>
      <c r="L22" s="9" t="e">
        <f>#REF!</f>
        <v>#REF!</v>
      </c>
      <c r="M22" s="9" t="e">
        <f>#REF!</f>
        <v>#REF!</v>
      </c>
      <c r="N22" s="9" t="e">
        <f>#REF!</f>
        <v>#REF!</v>
      </c>
      <c r="O22" s="9">
        <f>'Bryan_TX_HCC-N_Summary'!B22</f>
        <v>0</v>
      </c>
      <c r="P22" s="9" t="e">
        <f>#REF!</f>
        <v>#REF!</v>
      </c>
      <c r="Q22" s="9" t="e">
        <f>#REF!</f>
        <v>#REF!</v>
      </c>
      <c r="R22" s="9" t="e">
        <f>#REF!</f>
        <v>#REF!</v>
      </c>
      <c r="S22" s="9" t="e">
        <f>#REF!</f>
        <v>#REF!</v>
      </c>
      <c r="T22" s="9" t="e">
        <f>#REF!</f>
        <v>#REF!</v>
      </c>
      <c r="U22" s="9" t="e">
        <f>#REF!</f>
        <v>#REF!</v>
      </c>
      <c r="V22" s="9" t="e">
        <f>#REF!</f>
        <v>#REF!</v>
      </c>
      <c r="W22" s="7" t="e">
        <f t="shared" si="0"/>
        <v>#REF!</v>
      </c>
    </row>
    <row r="23" spans="1:23" x14ac:dyDescent="0.25">
      <c r="A23" s="5" t="s">
        <v>44</v>
      </c>
      <c r="B23" s="9" t="e">
        <f>#REF!</f>
        <v>#REF!</v>
      </c>
      <c r="C23" s="9" t="e">
        <f>#REF!</f>
        <v>#REF!</v>
      </c>
      <c r="D23" s="9" t="e">
        <f>#REF!</f>
        <v>#REF!</v>
      </c>
      <c r="E23" s="9" t="e">
        <f>#REF!</f>
        <v>#REF!</v>
      </c>
      <c r="F23" s="9" t="e">
        <f>#REF!</f>
        <v>#REF!</v>
      </c>
      <c r="G23" s="9" t="e">
        <f>#REF!</f>
        <v>#REF!</v>
      </c>
      <c r="H23" s="9" t="e">
        <f>#REF!</f>
        <v>#REF!</v>
      </c>
      <c r="I23" s="9" t="e">
        <f>#REF!</f>
        <v>#REF!</v>
      </c>
      <c r="J23" s="9" t="e">
        <f>#REF!</f>
        <v>#REF!</v>
      </c>
      <c r="K23" s="9" t="e">
        <f>#REF!</f>
        <v>#REF!</v>
      </c>
      <c r="L23" s="9" t="e">
        <f>#REF!</f>
        <v>#REF!</v>
      </c>
      <c r="M23" s="9" t="e">
        <f>#REF!</f>
        <v>#REF!</v>
      </c>
      <c r="N23" s="9" t="e">
        <f>#REF!</f>
        <v>#REF!</v>
      </c>
      <c r="O23" s="9">
        <f>'Bryan_TX_HCC-N_Summary'!B23</f>
        <v>0</v>
      </c>
      <c r="P23" s="9" t="e">
        <f>#REF!</f>
        <v>#REF!</v>
      </c>
      <c r="Q23" s="9" t="e">
        <f>#REF!</f>
        <v>#REF!</v>
      </c>
      <c r="R23" s="9" t="e">
        <f>#REF!</f>
        <v>#REF!</v>
      </c>
      <c r="S23" s="9" t="e">
        <f>#REF!</f>
        <v>#REF!</v>
      </c>
      <c r="T23" s="9" t="e">
        <f>#REF!</f>
        <v>#REF!</v>
      </c>
      <c r="U23" s="9" t="e">
        <f>#REF!</f>
        <v>#REF!</v>
      </c>
      <c r="V23" s="9" t="e">
        <f>#REF!</f>
        <v>#REF!</v>
      </c>
      <c r="W23" s="7" t="e">
        <f t="shared" si="0"/>
        <v>#REF!</v>
      </c>
    </row>
    <row r="24" spans="1:23" x14ac:dyDescent="0.25">
      <c r="A24" s="5" t="s">
        <v>45</v>
      </c>
      <c r="B24" s="9" t="e">
        <f>#REF!</f>
        <v>#REF!</v>
      </c>
      <c r="C24" s="9" t="e">
        <f>#REF!</f>
        <v>#REF!</v>
      </c>
      <c r="D24" s="9" t="e">
        <f>#REF!</f>
        <v>#REF!</v>
      </c>
      <c r="E24" s="9" t="e">
        <f>#REF!</f>
        <v>#REF!</v>
      </c>
      <c r="F24" s="9" t="e">
        <f>#REF!</f>
        <v>#REF!</v>
      </c>
      <c r="G24" s="9" t="e">
        <f>#REF!</f>
        <v>#REF!</v>
      </c>
      <c r="H24" s="9" t="e">
        <f>#REF!</f>
        <v>#REF!</v>
      </c>
      <c r="I24" s="9" t="e">
        <f>#REF!</f>
        <v>#REF!</v>
      </c>
      <c r="J24" s="9" t="e">
        <f>#REF!</f>
        <v>#REF!</v>
      </c>
      <c r="K24" s="9" t="e">
        <f>#REF!</f>
        <v>#REF!</v>
      </c>
      <c r="L24" s="9" t="e">
        <f>#REF!</f>
        <v>#REF!</v>
      </c>
      <c r="M24" s="9" t="e">
        <f>#REF!</f>
        <v>#REF!</v>
      </c>
      <c r="N24" s="9" t="e">
        <f>#REF!</f>
        <v>#REF!</v>
      </c>
      <c r="O24" s="9">
        <f>'Bryan_TX_HCC-N_Summary'!B24</f>
        <v>0</v>
      </c>
      <c r="P24" s="9" t="e">
        <f>#REF!</f>
        <v>#REF!</v>
      </c>
      <c r="Q24" s="9" t="e">
        <f>#REF!</f>
        <v>#REF!</v>
      </c>
      <c r="R24" s="9" t="e">
        <f>#REF!</f>
        <v>#REF!</v>
      </c>
      <c r="S24" s="9" t="e">
        <f>#REF!</f>
        <v>#REF!</v>
      </c>
      <c r="T24" s="9" t="e">
        <f>#REF!</f>
        <v>#REF!</v>
      </c>
      <c r="U24" s="9" t="e">
        <f>#REF!</f>
        <v>#REF!</v>
      </c>
      <c r="V24" s="9" t="e">
        <f>#REF!</f>
        <v>#REF!</v>
      </c>
      <c r="W24" s="7" t="e">
        <f t="shared" si="0"/>
        <v>#REF!</v>
      </c>
    </row>
    <row r="25" spans="1:23" x14ac:dyDescent="0.25">
      <c r="A25" s="5" t="s">
        <v>46</v>
      </c>
      <c r="B25" s="9" t="e">
        <f>#REF!</f>
        <v>#REF!</v>
      </c>
      <c r="C25" s="9" t="e">
        <f>#REF!</f>
        <v>#REF!</v>
      </c>
      <c r="D25" s="9" t="e">
        <f>#REF!</f>
        <v>#REF!</v>
      </c>
      <c r="E25" s="9" t="e">
        <f>#REF!</f>
        <v>#REF!</v>
      </c>
      <c r="F25" s="9" t="e">
        <f>#REF!</f>
        <v>#REF!</v>
      </c>
      <c r="G25" s="9" t="e">
        <f>#REF!</f>
        <v>#REF!</v>
      </c>
      <c r="H25" s="9" t="e">
        <f>#REF!</f>
        <v>#REF!</v>
      </c>
      <c r="I25" s="9" t="e">
        <f>#REF!</f>
        <v>#REF!</v>
      </c>
      <c r="J25" s="9" t="e">
        <f>#REF!</f>
        <v>#REF!</v>
      </c>
      <c r="K25" s="9" t="e">
        <f>#REF!</f>
        <v>#REF!</v>
      </c>
      <c r="L25" s="9" t="e">
        <f>#REF!</f>
        <v>#REF!</v>
      </c>
      <c r="M25" s="9" t="e">
        <f>#REF!</f>
        <v>#REF!</v>
      </c>
      <c r="N25" s="9" t="e">
        <f>#REF!</f>
        <v>#REF!</v>
      </c>
      <c r="O25" s="9">
        <f>'Bryan_TX_HCC-N_Summary'!B25</f>
        <v>0</v>
      </c>
      <c r="P25" s="9" t="e">
        <f>#REF!</f>
        <v>#REF!</v>
      </c>
      <c r="Q25" s="9" t="e">
        <f>#REF!</f>
        <v>#REF!</v>
      </c>
      <c r="R25" s="9" t="e">
        <f>#REF!</f>
        <v>#REF!</v>
      </c>
      <c r="S25" s="9" t="e">
        <f>#REF!</f>
        <v>#REF!</v>
      </c>
      <c r="T25" s="9" t="e">
        <f>#REF!</f>
        <v>#REF!</v>
      </c>
      <c r="U25" s="9" t="e">
        <f>#REF!</f>
        <v>#REF!</v>
      </c>
      <c r="V25" s="9" t="e">
        <f>#REF!</f>
        <v>#REF!</v>
      </c>
      <c r="W25" s="7" t="e">
        <f t="shared" si="0"/>
        <v>#REF!</v>
      </c>
    </row>
    <row r="26" spans="1:23" x14ac:dyDescent="0.25">
      <c r="A26" s="5" t="s">
        <v>47</v>
      </c>
      <c r="B26" s="9" t="e">
        <f>#REF!</f>
        <v>#REF!</v>
      </c>
      <c r="C26" s="9" t="e">
        <f>#REF!</f>
        <v>#REF!</v>
      </c>
      <c r="D26" s="9" t="e">
        <f>#REF!</f>
        <v>#REF!</v>
      </c>
      <c r="E26" s="9" t="e">
        <f>#REF!</f>
        <v>#REF!</v>
      </c>
      <c r="F26" s="9" t="e">
        <f>#REF!</f>
        <v>#REF!</v>
      </c>
      <c r="G26" s="9" t="e">
        <f>#REF!</f>
        <v>#REF!</v>
      </c>
      <c r="H26" s="9" t="e">
        <f>#REF!</f>
        <v>#REF!</v>
      </c>
      <c r="I26" s="9" t="e">
        <f>#REF!</f>
        <v>#REF!</v>
      </c>
      <c r="J26" s="9" t="e">
        <f>#REF!</f>
        <v>#REF!</v>
      </c>
      <c r="K26" s="9" t="e">
        <f>#REF!</f>
        <v>#REF!</v>
      </c>
      <c r="L26" s="9" t="e">
        <f>#REF!</f>
        <v>#REF!</v>
      </c>
      <c r="M26" s="9" t="e">
        <f>#REF!</f>
        <v>#REF!</v>
      </c>
      <c r="N26" s="9" t="e">
        <f>#REF!</f>
        <v>#REF!</v>
      </c>
      <c r="O26" s="9">
        <f>'Bryan_TX_HCC-N_Summary'!B26</f>
        <v>0</v>
      </c>
      <c r="P26" s="9" t="e">
        <f>#REF!</f>
        <v>#REF!</v>
      </c>
      <c r="Q26" s="9" t="e">
        <f>#REF!</f>
        <v>#REF!</v>
      </c>
      <c r="R26" s="9" t="e">
        <f>#REF!</f>
        <v>#REF!</v>
      </c>
      <c r="S26" s="9" t="e">
        <f>#REF!</f>
        <v>#REF!</v>
      </c>
      <c r="T26" s="9" t="e">
        <f>#REF!</f>
        <v>#REF!</v>
      </c>
      <c r="U26" s="9" t="e">
        <f>#REF!</f>
        <v>#REF!</v>
      </c>
      <c r="V26" s="9" t="e">
        <f>#REF!</f>
        <v>#REF!</v>
      </c>
      <c r="W26" s="7" t="e">
        <f t="shared" si="0"/>
        <v>#REF!</v>
      </c>
    </row>
    <row r="27" spans="1:23" x14ac:dyDescent="0.25">
      <c r="A27" s="5" t="s">
        <v>48</v>
      </c>
      <c r="B27" s="9" t="e">
        <f>#REF!</f>
        <v>#REF!</v>
      </c>
      <c r="C27" s="9" t="e">
        <f>#REF!</f>
        <v>#REF!</v>
      </c>
      <c r="D27" s="9" t="e">
        <f>#REF!</f>
        <v>#REF!</v>
      </c>
      <c r="E27" s="9" t="e">
        <f>#REF!</f>
        <v>#REF!</v>
      </c>
      <c r="F27" s="9" t="e">
        <f>#REF!</f>
        <v>#REF!</v>
      </c>
      <c r="G27" s="9" t="e">
        <f>#REF!</f>
        <v>#REF!</v>
      </c>
      <c r="H27" s="9" t="e">
        <f>#REF!</f>
        <v>#REF!</v>
      </c>
      <c r="I27" s="9" t="e">
        <f>#REF!</f>
        <v>#REF!</v>
      </c>
      <c r="J27" s="9" t="e">
        <f>#REF!</f>
        <v>#REF!</v>
      </c>
      <c r="K27" s="9" t="e">
        <f>#REF!</f>
        <v>#REF!</v>
      </c>
      <c r="L27" s="9" t="e">
        <f>#REF!</f>
        <v>#REF!</v>
      </c>
      <c r="M27" s="9" t="e">
        <f>#REF!</f>
        <v>#REF!</v>
      </c>
      <c r="N27" s="9" t="e">
        <f>#REF!</f>
        <v>#REF!</v>
      </c>
      <c r="O27" s="9">
        <f>'Bryan_TX_HCC-N_Summary'!B27</f>
        <v>59</v>
      </c>
      <c r="P27" s="9" t="e">
        <f>#REF!</f>
        <v>#REF!</v>
      </c>
      <c r="Q27" s="9" t="e">
        <f>#REF!</f>
        <v>#REF!</v>
      </c>
      <c r="R27" s="9" t="e">
        <f>#REF!</f>
        <v>#REF!</v>
      </c>
      <c r="S27" s="9" t="e">
        <f>#REF!</f>
        <v>#REF!</v>
      </c>
      <c r="T27" s="9" t="e">
        <f>#REF!</f>
        <v>#REF!</v>
      </c>
      <c r="U27" s="9" t="e">
        <f>#REF!</f>
        <v>#REF!</v>
      </c>
      <c r="V27" s="9" t="e">
        <f>#REF!</f>
        <v>#REF!</v>
      </c>
      <c r="W27" s="7" t="e">
        <f t="shared" si="0"/>
        <v>#REF!</v>
      </c>
    </row>
    <row r="28" spans="1:23" x14ac:dyDescent="0.25">
      <c r="A28" s="5" t="s">
        <v>49</v>
      </c>
      <c r="B28" s="9" t="e">
        <f>#REF!</f>
        <v>#REF!</v>
      </c>
      <c r="C28" s="9" t="e">
        <f>#REF!</f>
        <v>#REF!</v>
      </c>
      <c r="D28" s="9" t="e">
        <f>#REF!</f>
        <v>#REF!</v>
      </c>
      <c r="E28" s="9" t="e">
        <f>#REF!</f>
        <v>#REF!</v>
      </c>
      <c r="F28" s="9" t="e">
        <f>#REF!</f>
        <v>#REF!</v>
      </c>
      <c r="G28" s="9" t="e">
        <f>#REF!</f>
        <v>#REF!</v>
      </c>
      <c r="H28" s="9" t="e">
        <f>#REF!</f>
        <v>#REF!</v>
      </c>
      <c r="I28" s="9" t="e">
        <f>#REF!</f>
        <v>#REF!</v>
      </c>
      <c r="J28" s="9" t="e">
        <f>#REF!</f>
        <v>#REF!</v>
      </c>
      <c r="K28" s="9" t="e">
        <f>#REF!</f>
        <v>#REF!</v>
      </c>
      <c r="L28" s="9" t="e">
        <f>#REF!</f>
        <v>#REF!</v>
      </c>
      <c r="M28" s="9" t="e">
        <f>#REF!</f>
        <v>#REF!</v>
      </c>
      <c r="N28" s="9" t="e">
        <f>#REF!</f>
        <v>#REF!</v>
      </c>
      <c r="O28" s="9">
        <f>'Bryan_TX_HCC-N_Summary'!B28</f>
        <v>0</v>
      </c>
      <c r="P28" s="9" t="e">
        <f>#REF!</f>
        <v>#REF!</v>
      </c>
      <c r="Q28" s="9" t="e">
        <f>#REF!</f>
        <v>#REF!</v>
      </c>
      <c r="R28" s="9" t="e">
        <f>#REF!</f>
        <v>#REF!</v>
      </c>
      <c r="S28" s="9" t="e">
        <f>#REF!</f>
        <v>#REF!</v>
      </c>
      <c r="T28" s="9" t="e">
        <f>#REF!</f>
        <v>#REF!</v>
      </c>
      <c r="U28" s="9" t="e">
        <f>#REF!</f>
        <v>#REF!</v>
      </c>
      <c r="V28" s="9" t="e">
        <f>#REF!</f>
        <v>#REF!</v>
      </c>
      <c r="W28" s="7" t="e">
        <f t="shared" si="0"/>
        <v>#REF!</v>
      </c>
    </row>
    <row r="29" spans="1:23" x14ac:dyDescent="0.25">
      <c r="A29" s="5" t="s">
        <v>50</v>
      </c>
      <c r="B29" s="9" t="e">
        <f>#REF!</f>
        <v>#REF!</v>
      </c>
      <c r="C29" s="9" t="e">
        <f>#REF!</f>
        <v>#REF!</v>
      </c>
      <c r="D29" s="9" t="e">
        <f>#REF!</f>
        <v>#REF!</v>
      </c>
      <c r="E29" s="9" t="e">
        <f>#REF!</f>
        <v>#REF!</v>
      </c>
      <c r="F29" s="9" t="e">
        <f>#REF!</f>
        <v>#REF!</v>
      </c>
      <c r="G29" s="9" t="e">
        <f>#REF!</f>
        <v>#REF!</v>
      </c>
      <c r="H29" s="9" t="e">
        <f>#REF!</f>
        <v>#REF!</v>
      </c>
      <c r="I29" s="9" t="e">
        <f>#REF!</f>
        <v>#REF!</v>
      </c>
      <c r="J29" s="9" t="e">
        <f>#REF!</f>
        <v>#REF!</v>
      </c>
      <c r="K29" s="9" t="e">
        <f>#REF!</f>
        <v>#REF!</v>
      </c>
      <c r="L29" s="9" t="e">
        <f>#REF!</f>
        <v>#REF!</v>
      </c>
      <c r="M29" s="9" t="e">
        <f>#REF!</f>
        <v>#REF!</v>
      </c>
      <c r="N29" s="9" t="e">
        <f>#REF!</f>
        <v>#REF!</v>
      </c>
      <c r="O29" s="9">
        <f>'Bryan_TX_HCC-N_Summary'!B29</f>
        <v>426</v>
      </c>
      <c r="P29" s="9" t="e">
        <f>#REF!</f>
        <v>#REF!</v>
      </c>
      <c r="Q29" s="9" t="e">
        <f>#REF!</f>
        <v>#REF!</v>
      </c>
      <c r="R29" s="9" t="e">
        <f>#REF!</f>
        <v>#REF!</v>
      </c>
      <c r="S29" s="9" t="e">
        <f>#REF!</f>
        <v>#REF!</v>
      </c>
      <c r="T29" s="9" t="e">
        <f>#REF!</f>
        <v>#REF!</v>
      </c>
      <c r="U29" s="9" t="e">
        <f>#REF!</f>
        <v>#REF!</v>
      </c>
      <c r="V29" s="9" t="e">
        <f>#REF!</f>
        <v>#REF!</v>
      </c>
      <c r="W29" s="7" t="e">
        <f t="shared" si="0"/>
        <v>#REF!</v>
      </c>
    </row>
    <row r="30" spans="1:23" x14ac:dyDescent="0.25">
      <c r="A30" s="5" t="s">
        <v>51</v>
      </c>
      <c r="B30" s="9" t="e">
        <f>#REF!</f>
        <v>#REF!</v>
      </c>
      <c r="C30" s="9" t="e">
        <f>#REF!</f>
        <v>#REF!</v>
      </c>
      <c r="D30" s="9" t="e">
        <f>#REF!</f>
        <v>#REF!</v>
      </c>
      <c r="E30" s="9" t="e">
        <f>#REF!</f>
        <v>#REF!</v>
      </c>
      <c r="F30" s="9" t="e">
        <f>#REF!</f>
        <v>#REF!</v>
      </c>
      <c r="G30" s="9" t="e">
        <f>#REF!</f>
        <v>#REF!</v>
      </c>
      <c r="H30" s="9" t="e">
        <f>#REF!</f>
        <v>#REF!</v>
      </c>
      <c r="I30" s="9" t="e">
        <f>#REF!</f>
        <v>#REF!</v>
      </c>
      <c r="J30" s="9" t="e">
        <f>#REF!</f>
        <v>#REF!</v>
      </c>
      <c r="K30" s="9" t="e">
        <f>#REF!</f>
        <v>#REF!</v>
      </c>
      <c r="L30" s="9" t="e">
        <f>#REF!</f>
        <v>#REF!</v>
      </c>
      <c r="M30" s="9" t="e">
        <f>#REF!</f>
        <v>#REF!</v>
      </c>
      <c r="N30" s="9" t="e">
        <f>#REF!</f>
        <v>#REF!</v>
      </c>
      <c r="O30" s="9">
        <f>'Bryan_TX_HCC-N_Summary'!B30</f>
        <v>46</v>
      </c>
      <c r="P30" s="9" t="e">
        <f>#REF!</f>
        <v>#REF!</v>
      </c>
      <c r="Q30" s="9" t="e">
        <f>#REF!</f>
        <v>#REF!</v>
      </c>
      <c r="R30" s="9" t="e">
        <f>#REF!</f>
        <v>#REF!</v>
      </c>
      <c r="S30" s="9" t="e">
        <f>#REF!</f>
        <v>#REF!</v>
      </c>
      <c r="T30" s="9" t="e">
        <f>#REF!</f>
        <v>#REF!</v>
      </c>
      <c r="U30" s="9" t="e">
        <f>#REF!</f>
        <v>#REF!</v>
      </c>
      <c r="V30" s="9" t="e">
        <f>#REF!</f>
        <v>#REF!</v>
      </c>
      <c r="W30" s="7" t="e">
        <f t="shared" si="0"/>
        <v>#REF!</v>
      </c>
    </row>
    <row r="31" spans="1:23" x14ac:dyDescent="0.25">
      <c r="A31" s="5" t="s">
        <v>52</v>
      </c>
      <c r="B31" s="9" t="e">
        <f>#REF!</f>
        <v>#REF!</v>
      </c>
      <c r="C31" s="9" t="e">
        <f>#REF!</f>
        <v>#REF!</v>
      </c>
      <c r="D31" s="9" t="e">
        <f>#REF!</f>
        <v>#REF!</v>
      </c>
      <c r="E31" s="9" t="e">
        <f>#REF!</f>
        <v>#REF!</v>
      </c>
      <c r="F31" s="9" t="e">
        <f>#REF!</f>
        <v>#REF!</v>
      </c>
      <c r="G31" s="9" t="e">
        <f>#REF!</f>
        <v>#REF!</v>
      </c>
      <c r="H31" s="9" t="e">
        <f>#REF!</f>
        <v>#REF!</v>
      </c>
      <c r="I31" s="9" t="e">
        <f>#REF!</f>
        <v>#REF!</v>
      </c>
      <c r="J31" s="9" t="e">
        <f>#REF!</f>
        <v>#REF!</v>
      </c>
      <c r="K31" s="9" t="e">
        <f>#REF!</f>
        <v>#REF!</v>
      </c>
      <c r="L31" s="9" t="e">
        <f>#REF!</f>
        <v>#REF!</v>
      </c>
      <c r="M31" s="9" t="e">
        <f>#REF!</f>
        <v>#REF!</v>
      </c>
      <c r="N31" s="9" t="e">
        <f>#REF!</f>
        <v>#REF!</v>
      </c>
      <c r="O31" s="9">
        <f>'Bryan_TX_HCC-N_Summary'!B31</f>
        <v>14</v>
      </c>
      <c r="P31" s="9" t="e">
        <f>#REF!</f>
        <v>#REF!</v>
      </c>
      <c r="Q31" s="9" t="e">
        <f>#REF!</f>
        <v>#REF!</v>
      </c>
      <c r="R31" s="9" t="e">
        <f>#REF!</f>
        <v>#REF!</v>
      </c>
      <c r="S31" s="9" t="e">
        <f>#REF!</f>
        <v>#REF!</v>
      </c>
      <c r="T31" s="9" t="e">
        <f>#REF!</f>
        <v>#REF!</v>
      </c>
      <c r="U31" s="9" t="e">
        <f>#REF!</f>
        <v>#REF!</v>
      </c>
      <c r="V31" s="9" t="e">
        <f>#REF!</f>
        <v>#REF!</v>
      </c>
      <c r="W31" s="7" t="e">
        <f t="shared" si="0"/>
        <v>#REF!</v>
      </c>
    </row>
    <row r="32" spans="1:23" x14ac:dyDescent="0.25">
      <c r="A32" s="5" t="s">
        <v>53</v>
      </c>
      <c r="B32" s="9" t="e">
        <f>#REF!</f>
        <v>#REF!</v>
      </c>
      <c r="C32" s="9" t="e">
        <f>#REF!</f>
        <v>#REF!</v>
      </c>
      <c r="D32" s="9" t="e">
        <f>#REF!</f>
        <v>#REF!</v>
      </c>
      <c r="E32" s="9" t="e">
        <f>#REF!</f>
        <v>#REF!</v>
      </c>
      <c r="F32" s="9" t="e">
        <f>#REF!</f>
        <v>#REF!</v>
      </c>
      <c r="G32" s="9" t="e">
        <f>#REF!</f>
        <v>#REF!</v>
      </c>
      <c r="H32" s="9" t="e">
        <f>#REF!</f>
        <v>#REF!</v>
      </c>
      <c r="I32" s="9" t="e">
        <f>#REF!</f>
        <v>#REF!</v>
      </c>
      <c r="J32" s="9" t="e">
        <f>#REF!</f>
        <v>#REF!</v>
      </c>
      <c r="K32" s="9" t="e">
        <f>#REF!</f>
        <v>#REF!</v>
      </c>
      <c r="L32" s="9" t="e">
        <f>#REF!</f>
        <v>#REF!</v>
      </c>
      <c r="M32" s="9" t="e">
        <f>#REF!</f>
        <v>#REF!</v>
      </c>
      <c r="N32" s="9" t="e">
        <f>#REF!</f>
        <v>#REF!</v>
      </c>
      <c r="O32" s="9">
        <f>'Bryan_TX_HCC-N_Summary'!B32</f>
        <v>11</v>
      </c>
      <c r="P32" s="9" t="e">
        <f>#REF!</f>
        <v>#REF!</v>
      </c>
      <c r="Q32" s="9" t="e">
        <f>#REF!</f>
        <v>#REF!</v>
      </c>
      <c r="R32" s="9" t="e">
        <f>#REF!</f>
        <v>#REF!</v>
      </c>
      <c r="S32" s="9" t="e">
        <f>#REF!</f>
        <v>#REF!</v>
      </c>
      <c r="T32" s="9" t="e">
        <f>#REF!</f>
        <v>#REF!</v>
      </c>
      <c r="U32" s="9" t="e">
        <f>#REF!</f>
        <v>#REF!</v>
      </c>
      <c r="V32" s="9" t="e">
        <f>#REF!</f>
        <v>#REF!</v>
      </c>
      <c r="W32" s="7" t="e">
        <f t="shared" si="0"/>
        <v>#REF!</v>
      </c>
    </row>
    <row r="33" spans="1:23" x14ac:dyDescent="0.25">
      <c r="A33" s="6" t="s">
        <v>54</v>
      </c>
      <c r="B33" s="10" t="e">
        <f>#REF!</f>
        <v>#REF!</v>
      </c>
      <c r="C33" s="10" t="e">
        <f>#REF!</f>
        <v>#REF!</v>
      </c>
      <c r="D33" s="10" t="e">
        <f>#REF!</f>
        <v>#REF!</v>
      </c>
      <c r="E33" s="10" t="e">
        <f>#REF!</f>
        <v>#REF!</v>
      </c>
      <c r="F33" s="10" t="e">
        <f>#REF!</f>
        <v>#REF!</v>
      </c>
      <c r="G33" s="10" t="e">
        <f>#REF!</f>
        <v>#REF!</v>
      </c>
      <c r="H33" s="10" t="e">
        <f>#REF!</f>
        <v>#REF!</v>
      </c>
      <c r="I33" s="10" t="e">
        <f>#REF!</f>
        <v>#REF!</v>
      </c>
      <c r="J33" s="10" t="e">
        <f>#REF!</f>
        <v>#REF!</v>
      </c>
      <c r="K33" s="10" t="e">
        <f>#REF!</f>
        <v>#REF!</v>
      </c>
      <c r="L33" s="10" t="e">
        <f>#REF!</f>
        <v>#REF!</v>
      </c>
      <c r="M33" s="10" t="e">
        <f>#REF!</f>
        <v>#REF!</v>
      </c>
      <c r="N33" s="10" t="e">
        <f>#REF!</f>
        <v>#REF!</v>
      </c>
      <c r="O33" s="10">
        <f>'Bryan_TX_HCC-N_Summary'!B33</f>
        <v>0</v>
      </c>
      <c r="P33" s="10" t="e">
        <f>#REF!</f>
        <v>#REF!</v>
      </c>
      <c r="Q33" s="10" t="e">
        <f>#REF!</f>
        <v>#REF!</v>
      </c>
      <c r="R33" s="10" t="e">
        <f>#REF!</f>
        <v>#REF!</v>
      </c>
      <c r="S33" s="10" t="e">
        <f>#REF!</f>
        <v>#REF!</v>
      </c>
      <c r="T33" s="10" t="e">
        <f>#REF!</f>
        <v>#REF!</v>
      </c>
      <c r="U33" s="10" t="e">
        <f>#REF!</f>
        <v>#REF!</v>
      </c>
      <c r="V33" s="10" t="e">
        <f>#REF!</f>
        <v>#REF!</v>
      </c>
      <c r="W33" s="11" t="e">
        <f t="shared" si="0"/>
        <v>#REF!</v>
      </c>
    </row>
    <row r="36" spans="1:23" x14ac:dyDescent="0.25">
      <c r="A36" s="14" t="s">
        <v>55</v>
      </c>
      <c r="B36" s="15">
        <v>657</v>
      </c>
    </row>
    <row r="37" spans="1:23" x14ac:dyDescent="0.25">
      <c r="A37" s="16" t="s">
        <v>56</v>
      </c>
      <c r="B37" s="17">
        <v>397</v>
      </c>
    </row>
    <row r="38" spans="1:23" x14ac:dyDescent="0.25">
      <c r="A38" s="16" t="s">
        <v>57</v>
      </c>
      <c r="B38" s="18">
        <f>B37/B36</f>
        <v>0.60426179604261798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 xsi:nil="true"/>
    <lcf76f155ced4ddcb4097134ff3c332f xmlns="c5fafe85-a22b-4293-b9c9-c234c192a0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96F38E15715418759A1FBF1480C99" ma:contentTypeVersion="15" ma:contentTypeDescription="Create a new document." ma:contentTypeScope="" ma:versionID="421d1922bcbb3787d28538abaaf0b99a">
  <xsd:schema xmlns:xsd="http://www.w3.org/2001/XMLSchema" xmlns:xs="http://www.w3.org/2001/XMLSchema" xmlns:p="http://schemas.microsoft.com/office/2006/metadata/properties" xmlns:ns2="c5fafe85-a22b-4293-b9c9-c234c192a0b8" xmlns:ns3="a7994a88-3671-402d-97ad-311824b826da" xmlns:ns4="d853a810-d2a2-4c28-9ad9-9100c9a22e04" targetNamespace="http://schemas.microsoft.com/office/2006/metadata/properties" ma:root="true" ma:fieldsID="1df3a7bfb65fb73839778ccfa6f728fa" ns2:_="" ns3:_="" ns4:_="">
    <xsd:import namespace="c5fafe85-a22b-4293-b9c9-c234c192a0b8"/>
    <xsd:import namespace="a7994a88-3671-402d-97ad-311824b826da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afe85-a22b-4293-b9c9-c234c192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94a88-3671-402d-97ad-311824b826d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492e1d-1254-4e1d-87c7-616ab0e97c8c}" ma:internalName="TaxCatchAll" ma:showField="CatchAllData" ma:web="a7994a88-3671-402d-97ad-311824b826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FF25E-224C-493C-BBA7-478FF02632E1}">
  <ds:schemaRefs>
    <ds:schemaRef ds:uri="http://schemas.microsoft.com/office/2006/metadata/properties"/>
    <ds:schemaRef ds:uri="http://schemas.microsoft.com/office/infopath/2007/PartnerControls"/>
    <ds:schemaRef ds:uri="d853a810-d2a2-4c28-9ad9-9100c9a22e04"/>
    <ds:schemaRef ds:uri="c5fafe85-a22b-4293-b9c9-c234c192a0b8"/>
  </ds:schemaRefs>
</ds:datastoreItem>
</file>

<file path=customXml/itemProps2.xml><?xml version="1.0" encoding="utf-8"?>
<ds:datastoreItem xmlns:ds="http://schemas.openxmlformats.org/officeDocument/2006/customXml" ds:itemID="{5B1C9100-88F4-409F-8928-D6A7B3CEA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B7419-72F9-45F6-8EFD-53417FA78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fafe85-a22b-4293-b9c9-c234c192a0b8"/>
    <ds:schemaRef ds:uri="a7994a88-3671-402d-97ad-311824b826da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Bryan_TX_HCC-N_Summary</vt:lpstr>
      <vt:lpstr>PHEER 02-17-26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Harris,Andre (DSHS)</dc:creator>
  <cp:keywords/>
  <dc:description/>
  <cp:lastModifiedBy>Rebecca Hill</cp:lastModifiedBy>
  <cp:revision/>
  <dcterms:created xsi:type="dcterms:W3CDTF">2025-10-22T19:27:44Z</dcterms:created>
  <dcterms:modified xsi:type="dcterms:W3CDTF">2026-03-24T20:24:40Z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0x010100AAB96F38E15715418759A1FBF1480C99</vt:lpwstr>
  </property>
  <property fmtid="{D5CDD505-2E9C-101B-9397-08002B2CF9AE}" pid="3" name="MediaServiceImageTags">
    <vt:lpwstr/>
  </property>
</Properties>
</file>